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70" activeTab="1"/>
  </bookViews>
  <sheets>
    <sheet name="記入不可" sheetId="1" r:id="rId1"/>
    <sheet name="エントリー表（記入）" sheetId="2" r:id="rId2"/>
    <sheet name="エントリー表（記入例）" sheetId="3" r:id="rId3"/>
    <sheet name="メンバー表（記入）" sheetId="4" r:id="rId4"/>
    <sheet name="メンバー表（記入例）" sheetId="5" r:id="rId5"/>
  </sheets>
  <definedNames>
    <definedName name="_xlnm.Print_Area" localSheetId="1">'エントリー表（記入）'!$A$1:$AH$43</definedName>
    <definedName name="_xlnm.Print_Area" localSheetId="2">'エントリー表（記入例）'!$A$1:$AH$48</definedName>
    <definedName name="_xlnm.Print_Area" localSheetId="3">'メンバー表（記入）'!$A$1:$O$48</definedName>
    <definedName name="_xlnm.Print_Area" localSheetId="4">'メンバー表（記入例）'!$A$1:$O$48</definedName>
  </definedNames>
  <calcPr fullCalcOnLoad="1"/>
</workbook>
</file>

<file path=xl/comments5.xml><?xml version="1.0" encoding="utf-8"?>
<comments xmlns="http://schemas.openxmlformats.org/spreadsheetml/2006/main">
  <authors>
    <author>雲海酒造株式会社</author>
  </authors>
  <commentList>
    <comment ref="F10" authorId="0">
      <text>
        <r>
          <rPr>
            <sz val="11"/>
            <rFont val="ＭＳ Ｐゴシック"/>
            <family val="3"/>
          </rPr>
          <t>苗字と名前の間に全角１文字分のスペースを空ける事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<sst xmlns="http://schemas.openxmlformats.org/spreadsheetml/2006/main" count="172" uniqueCount="91">
  <si>
    <t>背番号</t>
  </si>
  <si>
    <t>チーム名</t>
  </si>
  <si>
    <t>連絡先住所</t>
  </si>
  <si>
    <t>監督名</t>
  </si>
  <si>
    <t>氏　　名</t>
  </si>
  <si>
    <t>主将名</t>
  </si>
  <si>
    <t>携帯</t>
  </si>
  <si>
    <t>番号</t>
  </si>
  <si>
    <t>位置</t>
  </si>
  <si>
    <t>氏名</t>
  </si>
  <si>
    <t>年齢</t>
  </si>
  <si>
    <t>身長</t>
  </si>
  <si>
    <t>体重</t>
  </si>
  <si>
    <t>前登録チーム名</t>
  </si>
  <si>
    <t>選手登録番号</t>
  </si>
  <si>
    <t>正</t>
  </si>
  <si>
    <t>副</t>
  </si>
  <si>
    <t>フリガナ</t>
  </si>
  <si>
    <t>フリガナ</t>
  </si>
  <si>
    <t>シャツ</t>
  </si>
  <si>
    <t>ショーツ</t>
  </si>
  <si>
    <t>ストッキング</t>
  </si>
  <si>
    <t>フィールドプレーヤー</t>
  </si>
  <si>
    <t>ゴールキーパー</t>
  </si>
  <si>
    <t>E-mail:</t>
  </si>
  <si>
    <t>ユニフォーム色</t>
  </si>
  <si>
    <t>開催県</t>
  </si>
  <si>
    <t>ユニホーム色</t>
  </si>
  <si>
    <t>シャツ</t>
  </si>
  <si>
    <t>ストッキング</t>
  </si>
  <si>
    <t>スタッフ１</t>
  </si>
  <si>
    <t>ＦＰ</t>
  </si>
  <si>
    <t>スタッフ２</t>
  </si>
  <si>
    <t>スタッフ３</t>
  </si>
  <si>
    <t>○を記入</t>
  </si>
  <si>
    <t>スタッフ４</t>
  </si>
  <si>
    <t>ＧＫ</t>
  </si>
  <si>
    <t>スタッフ５</t>
  </si>
  <si>
    <t>先発選手</t>
  </si>
  <si>
    <t>交替選手</t>
  </si>
  <si>
    <t>署名：監督名</t>
  </si>
  <si>
    <t>】</t>
  </si>
  <si>
    <t>】</t>
  </si>
  <si>
    <t>【</t>
  </si>
  <si>
    <t>開催県：</t>
  </si>
  <si>
    <t>大会名称</t>
  </si>
  <si>
    <t>・・・</t>
  </si>
  <si>
    <t>℡</t>
  </si>
  <si>
    <t>フリガナ</t>
  </si>
  <si>
    <t>℡</t>
  </si>
  <si>
    <t>E-mail:</t>
  </si>
  <si>
    <t>シャツ</t>
  </si>
  <si>
    <t>ショーツ</t>
  </si>
  <si>
    <t>ストッキング</t>
  </si>
  <si>
    <t>フィールドプレーヤー</t>
  </si>
  <si>
    <t>ゴールキーパー</t>
  </si>
  <si>
    <t>シャツ</t>
  </si>
  <si>
    <t>ストッキング</t>
  </si>
  <si>
    <t>九州　一郎</t>
  </si>
  <si>
    <t>九州　二郎</t>
  </si>
  <si>
    <t>九州　三郎</t>
  </si>
  <si>
    <t>九州　四郎</t>
  </si>
  <si>
    <t>九州　五郎</t>
  </si>
  <si>
    <t>GK</t>
  </si>
  <si>
    <t>DF</t>
  </si>
  <si>
    <t>FW</t>
  </si>
  <si>
    <t>MF</t>
  </si>
  <si>
    <t>○○　○○</t>
  </si>
  <si>
    <t>○○　○○</t>
  </si>
  <si>
    <t>○○大学</t>
  </si>
  <si>
    <t>○○クラブ</t>
  </si>
  <si>
    <t>○○高校</t>
  </si>
  <si>
    <t>○○ＦＣ</t>
  </si>
  <si>
    <t>**********</t>
  </si>
  <si>
    <t>**********</t>
  </si>
  <si>
    <t>※</t>
  </si>
  <si>
    <t>※</t>
  </si>
  <si>
    <t>位置（ポジション）は半角で入力して下さい。</t>
  </si>
  <si>
    <t>ベージュ色に塗られてある箇所内を入力して</t>
  </si>
  <si>
    <t>下さい。</t>
  </si>
  <si>
    <t>苗字と氏名の間には必ず全角１文字分のスペ</t>
  </si>
  <si>
    <t>ースを空けてください。</t>
  </si>
  <si>
    <t>年度</t>
  </si>
  <si>
    <t>開催年度</t>
  </si>
  <si>
    <t>第２回　中津市サッカー協会　会長杯</t>
  </si>
  <si>
    <t>申込日：平成　　　年　　月　　日</t>
  </si>
  <si>
    <t>中津市</t>
  </si>
  <si>
    <t>平成　　　年　　　月　　　日</t>
  </si>
  <si>
    <t>備　考</t>
  </si>
  <si>
    <t>選手登録番号又は生年月日</t>
  </si>
  <si>
    <t>選手登録番号又は生年月日（西暦）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</si>
</sst>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color indexed="12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ash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distributed" vertical="center"/>
    </xf>
    <xf numFmtId="0" fontId="18" fillId="33" borderId="34" xfId="0" applyFont="1" applyFill="1" applyBorder="1" applyAlignment="1">
      <alignment vertical="center" shrinkToFit="1"/>
    </xf>
    <xf numFmtId="0" fontId="18" fillId="33" borderId="35" xfId="0" applyFont="1" applyFill="1" applyBorder="1" applyAlignment="1">
      <alignment vertical="center" shrinkToFit="1"/>
    </xf>
    <xf numFmtId="0" fontId="18" fillId="33" borderId="36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34" borderId="47" xfId="0" applyFont="1" applyFill="1" applyBorder="1" applyAlignment="1">
      <alignment horizontal="center" vertical="center" shrinkToFit="1"/>
    </xf>
    <xf numFmtId="0" fontId="3" fillId="34" borderId="13" xfId="0" applyFont="1" applyFill="1" applyBorder="1" applyAlignment="1">
      <alignment horizontal="center" vertical="center" shrinkToFit="1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8" fillId="34" borderId="56" xfId="43" applyFill="1" applyBorder="1" applyAlignment="1" applyProtection="1">
      <alignment horizontal="center" vertical="center" wrapText="1"/>
      <protection/>
    </xf>
    <xf numFmtId="0" fontId="19" fillId="34" borderId="56" xfId="0" applyFont="1" applyFill="1" applyBorder="1" applyAlignment="1">
      <alignment horizontal="center" vertical="center" wrapText="1"/>
    </xf>
    <xf numFmtId="0" fontId="19" fillId="34" borderId="57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58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center" vertical="center" shrinkToFit="1"/>
    </xf>
    <xf numFmtId="0" fontId="3" fillId="34" borderId="63" xfId="0" applyFont="1" applyFill="1" applyBorder="1" applyAlignment="1">
      <alignment horizontal="center" vertical="center" shrinkToFit="1"/>
    </xf>
    <xf numFmtId="0" fontId="3" fillId="34" borderId="64" xfId="0" applyFont="1" applyFill="1" applyBorder="1" applyAlignment="1">
      <alignment horizontal="center" vertical="center" shrinkToFit="1"/>
    </xf>
    <xf numFmtId="0" fontId="3" fillId="34" borderId="65" xfId="0" applyFont="1" applyFill="1" applyBorder="1" applyAlignment="1">
      <alignment horizontal="center" vertical="center" shrinkToFit="1"/>
    </xf>
    <xf numFmtId="0" fontId="3" fillId="34" borderId="66" xfId="0" applyFont="1" applyFill="1" applyBorder="1" applyAlignment="1">
      <alignment horizontal="center" vertical="center" shrinkToFit="1"/>
    </xf>
    <xf numFmtId="0" fontId="3" fillId="34" borderId="67" xfId="0" applyFont="1" applyFill="1" applyBorder="1" applyAlignment="1">
      <alignment horizontal="center" vertical="center" shrinkToFit="1"/>
    </xf>
    <xf numFmtId="0" fontId="3" fillId="34" borderId="68" xfId="0" applyFont="1" applyFill="1" applyBorder="1" applyAlignment="1">
      <alignment horizontal="center" vertical="center" shrinkToFit="1"/>
    </xf>
    <xf numFmtId="0" fontId="3" fillId="34" borderId="40" xfId="0" applyFont="1" applyFill="1" applyBorder="1" applyAlignment="1">
      <alignment horizontal="center" vertical="center" shrinkToFit="1"/>
    </xf>
    <xf numFmtId="0" fontId="3" fillId="34" borderId="41" xfId="0" applyFont="1" applyFill="1" applyBorder="1" applyAlignment="1">
      <alignment horizontal="center" vertical="center" shrinkToFit="1"/>
    </xf>
    <xf numFmtId="0" fontId="3" fillId="34" borderId="45" xfId="0" applyFont="1" applyFill="1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34" borderId="77" xfId="0" applyFont="1" applyFill="1" applyBorder="1" applyAlignment="1">
      <alignment horizontal="center" vertical="center"/>
    </xf>
    <xf numFmtId="0" fontId="3" fillId="34" borderId="78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34" borderId="82" xfId="0" applyFont="1" applyFill="1" applyBorder="1" applyAlignment="1">
      <alignment horizontal="center" vertical="center" shrinkToFit="1"/>
    </xf>
    <xf numFmtId="0" fontId="3" fillId="34" borderId="42" xfId="0" applyFont="1" applyFill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83" xfId="0" applyFont="1" applyFill="1" applyBorder="1" applyAlignment="1">
      <alignment horizontal="center" vertical="center" shrinkToFit="1"/>
    </xf>
    <xf numFmtId="0" fontId="3" fillId="34" borderId="70" xfId="0" applyFont="1" applyFill="1" applyBorder="1" applyAlignment="1">
      <alignment horizontal="center" vertical="center" shrinkToFit="1"/>
    </xf>
    <xf numFmtId="0" fontId="3" fillId="34" borderId="69" xfId="0" applyFont="1" applyFill="1" applyBorder="1" applyAlignment="1">
      <alignment horizontal="center" vertical="center" shrinkToFit="1"/>
    </xf>
    <xf numFmtId="0" fontId="3" fillId="34" borderId="78" xfId="0" applyFont="1" applyFill="1" applyBorder="1" applyAlignment="1">
      <alignment horizontal="center" vertical="center" shrinkToFit="1"/>
    </xf>
    <xf numFmtId="0" fontId="3" fillId="34" borderId="56" xfId="0" applyFont="1" applyFill="1" applyBorder="1" applyAlignment="1">
      <alignment horizontal="center" vertical="center" shrinkToFit="1"/>
    </xf>
    <xf numFmtId="0" fontId="3" fillId="34" borderId="84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3" fillId="34" borderId="85" xfId="0" applyFont="1" applyFill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8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 textRotation="255" shrinkToFit="1"/>
    </xf>
    <xf numFmtId="0" fontId="3" fillId="0" borderId="88" xfId="0" applyFont="1" applyBorder="1" applyAlignment="1">
      <alignment horizontal="center" vertical="center" textRotation="255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6" fillId="0" borderId="0" xfId="0" applyFont="1" applyAlignment="1">
      <alignment horizontal="distributed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5" xfId="0" applyFont="1" applyBorder="1" applyAlignment="1">
      <alignment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 shrinkToFit="1"/>
    </xf>
    <xf numFmtId="0" fontId="7" fillId="0" borderId="109" xfId="0" applyFont="1" applyBorder="1" applyAlignment="1">
      <alignment horizontal="center" vertical="center" shrinkToFit="1"/>
    </xf>
    <xf numFmtId="0" fontId="7" fillId="0" borderId="110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center" vertical="center" shrinkToFit="1"/>
    </xf>
    <xf numFmtId="0" fontId="7" fillId="0" borderId="112" xfId="0" applyFont="1" applyBorder="1" applyAlignment="1">
      <alignment horizontal="center" vertical="center" shrinkToFit="1"/>
    </xf>
    <xf numFmtId="0" fontId="7" fillId="0" borderId="113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 shrinkToFit="1"/>
    </xf>
    <xf numFmtId="0" fontId="7" fillId="0" borderId="115" xfId="0" applyFont="1" applyBorder="1" applyAlignment="1">
      <alignment horizontal="center" vertical="center" shrinkToFit="1"/>
    </xf>
    <xf numFmtId="0" fontId="7" fillId="0" borderId="116" xfId="0" applyFont="1" applyBorder="1" applyAlignment="1">
      <alignment horizontal="center" vertical="center" shrinkToFit="1"/>
    </xf>
    <xf numFmtId="0" fontId="11" fillId="0" borderId="117" xfId="0" applyFont="1" applyBorder="1" applyAlignment="1">
      <alignment horizontal="center" vertical="center" wrapText="1"/>
    </xf>
    <xf numFmtId="0" fontId="11" fillId="0" borderId="118" xfId="0" applyFont="1" applyBorder="1" applyAlignment="1">
      <alignment horizontal="center" vertical="center" wrapText="1"/>
    </xf>
    <xf numFmtId="0" fontId="11" fillId="0" borderId="119" xfId="0" applyFont="1" applyBorder="1" applyAlignment="1">
      <alignment horizontal="center" vertical="center" wrapText="1"/>
    </xf>
    <xf numFmtId="0" fontId="11" fillId="0" borderId="120" xfId="0" applyFont="1" applyBorder="1" applyAlignment="1">
      <alignment horizontal="center" vertical="center" wrapText="1"/>
    </xf>
    <xf numFmtId="0" fontId="7" fillId="34" borderId="118" xfId="0" applyFont="1" applyFill="1" applyBorder="1" applyAlignment="1">
      <alignment horizontal="center" vertical="center"/>
    </xf>
    <xf numFmtId="0" fontId="7" fillId="34" borderId="121" xfId="0" applyFont="1" applyFill="1" applyBorder="1" applyAlignment="1">
      <alignment horizontal="center" vertical="center"/>
    </xf>
    <xf numFmtId="0" fontId="7" fillId="34" borderId="120" xfId="0" applyFont="1" applyFill="1" applyBorder="1" applyAlignment="1">
      <alignment horizontal="center" vertical="center"/>
    </xf>
    <xf numFmtId="0" fontId="7" fillId="34" borderId="122" xfId="0" applyFont="1" applyFill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shrinkToFit="1"/>
    </xf>
    <xf numFmtId="0" fontId="10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distributed"/>
    </xf>
    <xf numFmtId="0" fontId="11" fillId="0" borderId="130" xfId="0" applyFont="1" applyBorder="1" applyAlignment="1">
      <alignment horizontal="center" vertical="center" wrapText="1"/>
    </xf>
    <xf numFmtId="0" fontId="11" fillId="0" borderId="1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2" fillId="0" borderId="130" xfId="0" applyFont="1" applyBorder="1" applyAlignment="1">
      <alignment horizontal="center" vertical="center" wrapText="1"/>
    </xf>
    <xf numFmtId="0" fontId="12" fillId="0" borderId="131" xfId="0" applyFont="1" applyBorder="1" applyAlignment="1">
      <alignment horizontal="center" vertical="center" wrapText="1"/>
    </xf>
    <xf numFmtId="0" fontId="12" fillId="0" borderId="100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 wrapText="1"/>
    </xf>
    <xf numFmtId="0" fontId="11" fillId="0" borderId="12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37</xdr:row>
      <xdr:rowOff>28575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8734425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37</xdr:row>
      <xdr:rowOff>28575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8734425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zoomScale="85" zoomScaleNormal="85" zoomScalePageLayoutView="0" workbookViewId="0" topLeftCell="A1">
      <selection activeCell="A3" sqref="A3:B3"/>
    </sheetView>
  </sheetViews>
  <sheetFormatPr defaultColWidth="9.00390625" defaultRowHeight="13.5"/>
  <cols>
    <col min="1" max="1" width="6.25390625" style="19" customWidth="1"/>
    <col min="2" max="3" width="7.50390625" style="19" customWidth="1"/>
    <col min="4" max="4" width="8.75390625" style="19" customWidth="1"/>
    <col min="5" max="16384" width="9.00390625" style="19" customWidth="1"/>
  </cols>
  <sheetData>
    <row r="1" spans="1:5" ht="25.5" thickBot="1" thickTop="1">
      <c r="A1" s="42" t="s">
        <v>83</v>
      </c>
      <c r="B1" s="42"/>
      <c r="C1" s="21" t="s">
        <v>46</v>
      </c>
      <c r="D1" s="22">
        <v>27</v>
      </c>
      <c r="E1" s="20" t="s">
        <v>82</v>
      </c>
    </row>
    <row r="2" spans="1:11" ht="25.5" thickBot="1" thickTop="1">
      <c r="A2" s="42" t="s">
        <v>45</v>
      </c>
      <c r="B2" s="42"/>
      <c r="C2" s="21" t="s">
        <v>46</v>
      </c>
      <c r="D2" s="43" t="s">
        <v>84</v>
      </c>
      <c r="E2" s="44"/>
      <c r="F2" s="44"/>
      <c r="G2" s="44"/>
      <c r="H2" s="44"/>
      <c r="I2" s="44"/>
      <c r="J2" s="44"/>
      <c r="K2" s="45"/>
    </row>
    <row r="3" spans="1:5" ht="25.5" thickBot="1" thickTop="1">
      <c r="A3" s="42" t="s">
        <v>26</v>
      </c>
      <c r="B3" s="42"/>
      <c r="C3" s="21" t="s">
        <v>46</v>
      </c>
      <c r="D3" s="43" t="s">
        <v>86</v>
      </c>
      <c r="E3" s="45"/>
    </row>
    <row r="4" ht="15" thickTop="1"/>
  </sheetData>
  <sheetProtection/>
  <mergeCells count="5">
    <mergeCell ref="A3:B3"/>
    <mergeCell ref="A2:B2"/>
    <mergeCell ref="A1:B1"/>
    <mergeCell ref="D2:K2"/>
    <mergeCell ref="D3:E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H43"/>
  <sheetViews>
    <sheetView tabSelected="1" zoomScaleSheetLayoutView="85" zoomScalePageLayoutView="0" workbookViewId="0" topLeftCell="A1">
      <selection activeCell="K15" sqref="K15:P15"/>
    </sheetView>
  </sheetViews>
  <sheetFormatPr defaultColWidth="2.625" defaultRowHeight="13.5"/>
  <cols>
    <col min="1" max="3" width="2.125" style="0" customWidth="1"/>
    <col min="4" max="4" width="2.125" style="0" hidden="1" customWidth="1"/>
    <col min="5" max="7" width="2.125" style="0" customWidth="1"/>
    <col min="8" max="10" width="2.375" style="0" customWidth="1"/>
    <col min="11" max="34" width="3.125" style="0" customWidth="1"/>
  </cols>
  <sheetData>
    <row r="1" spans="1:34" ht="13.5" customHeight="1">
      <c r="A1" s="156" t="str">
        <f>CONCATENATE("平成",'記入不可'!$D$1,"年度 ",'記入不可'!$D$2,"　エントリー表")</f>
        <v>平成27年度 第２回　中津市サッカー協会　会長杯　エントリー表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34" ht="13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4" ht="9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8" customHeight="1">
      <c r="A4" s="15"/>
      <c r="B4" s="165" t="s">
        <v>85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  <c r="AA4" s="17" t="s">
        <v>43</v>
      </c>
      <c r="AB4" s="166" t="str">
        <f>CONCATENATE('記入不可'!$D$3,"開催")</f>
        <v>中津市開催</v>
      </c>
      <c r="AC4" s="166"/>
      <c r="AD4" s="166"/>
      <c r="AE4" s="166"/>
      <c r="AF4" s="166"/>
      <c r="AG4" s="166"/>
      <c r="AH4" s="18" t="s">
        <v>42</v>
      </c>
    </row>
    <row r="5" spans="1:34" ht="5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" customHeight="1">
      <c r="A6" s="95" t="s">
        <v>17</v>
      </c>
      <c r="B6" s="96"/>
      <c r="C6" s="96"/>
      <c r="D6" s="96"/>
      <c r="E6" s="97"/>
      <c r="F6" s="104"/>
      <c r="G6" s="105"/>
      <c r="H6" s="105"/>
      <c r="I6" s="105"/>
      <c r="J6" s="105"/>
      <c r="K6" s="105"/>
      <c r="L6" s="105"/>
      <c r="M6" s="105"/>
      <c r="N6" s="105"/>
      <c r="O6" s="106"/>
      <c r="P6" s="58" t="s">
        <v>2</v>
      </c>
      <c r="Q6" s="59"/>
      <c r="R6" s="59"/>
      <c r="S6" s="60"/>
      <c r="T6" s="46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8"/>
    </row>
    <row r="7" spans="1:34" ht="9" customHeight="1">
      <c r="A7" s="98"/>
      <c r="B7" s="99"/>
      <c r="C7" s="99"/>
      <c r="D7" s="99"/>
      <c r="E7" s="100"/>
      <c r="F7" s="107"/>
      <c r="G7" s="108"/>
      <c r="H7" s="108"/>
      <c r="I7" s="108"/>
      <c r="J7" s="108"/>
      <c r="K7" s="108"/>
      <c r="L7" s="108"/>
      <c r="M7" s="108"/>
      <c r="N7" s="108"/>
      <c r="O7" s="109"/>
      <c r="P7" s="61"/>
      <c r="Q7" s="62"/>
      <c r="R7" s="62"/>
      <c r="S7" s="63"/>
      <c r="T7" s="49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1"/>
    </row>
    <row r="8" spans="1:34" ht="12" customHeight="1">
      <c r="A8" s="98" t="s">
        <v>1</v>
      </c>
      <c r="B8" s="99"/>
      <c r="C8" s="99"/>
      <c r="D8" s="99"/>
      <c r="E8" s="100"/>
      <c r="F8" s="110"/>
      <c r="G8" s="111"/>
      <c r="H8" s="111"/>
      <c r="I8" s="111"/>
      <c r="J8" s="111"/>
      <c r="K8" s="111"/>
      <c r="L8" s="111"/>
      <c r="M8" s="111"/>
      <c r="N8" s="111"/>
      <c r="O8" s="112"/>
      <c r="P8" s="64"/>
      <c r="Q8" s="65"/>
      <c r="R8" s="65"/>
      <c r="S8" s="66"/>
      <c r="T8" s="52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/>
    </row>
    <row r="9" spans="1:34" ht="15" customHeight="1">
      <c r="A9" s="101"/>
      <c r="B9" s="102"/>
      <c r="C9" s="102"/>
      <c r="D9" s="102"/>
      <c r="E9" s="103"/>
      <c r="F9" s="113"/>
      <c r="G9" s="114"/>
      <c r="H9" s="114"/>
      <c r="I9" s="114"/>
      <c r="J9" s="114"/>
      <c r="K9" s="114"/>
      <c r="L9" s="114"/>
      <c r="M9" s="114"/>
      <c r="N9" s="114"/>
      <c r="O9" s="115"/>
      <c r="P9" s="151" t="s">
        <v>18</v>
      </c>
      <c r="Q9" s="152"/>
      <c r="R9" s="152"/>
      <c r="S9" s="153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</row>
    <row r="10" spans="1:34" ht="12" customHeight="1">
      <c r="A10" s="78" t="s">
        <v>3</v>
      </c>
      <c r="B10" s="79"/>
      <c r="C10" s="79"/>
      <c r="D10" s="79"/>
      <c r="E10" s="79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61" t="s">
        <v>4</v>
      </c>
      <c r="Q10" s="62"/>
      <c r="R10" s="62"/>
      <c r="S10" s="6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</row>
    <row r="11" spans="1:34" ht="12" customHeight="1">
      <c r="A11" s="80"/>
      <c r="B11" s="81"/>
      <c r="C11" s="81"/>
      <c r="D11" s="81"/>
      <c r="E11" s="81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61"/>
      <c r="Q11" s="62"/>
      <c r="R11" s="62"/>
      <c r="S11" s="6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4"/>
    </row>
    <row r="12" spans="1:34" ht="12" customHeight="1">
      <c r="A12" s="82" t="s">
        <v>5</v>
      </c>
      <c r="B12" s="83"/>
      <c r="C12" s="83"/>
      <c r="D12" s="83"/>
      <c r="E12" s="83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57" t="s">
        <v>47</v>
      </c>
      <c r="Q12" s="147"/>
      <c r="R12" s="147"/>
      <c r="S12" s="147"/>
      <c r="T12" s="148"/>
      <c r="U12" s="159" t="s">
        <v>6</v>
      </c>
      <c r="V12" s="147"/>
      <c r="W12" s="147"/>
      <c r="X12" s="147"/>
      <c r="Y12" s="148"/>
      <c r="Z12" s="161" t="s">
        <v>24</v>
      </c>
      <c r="AA12" s="162"/>
      <c r="AB12" s="89"/>
      <c r="AC12" s="90"/>
      <c r="AD12" s="90"/>
      <c r="AE12" s="90"/>
      <c r="AF12" s="90"/>
      <c r="AG12" s="90"/>
      <c r="AH12" s="91"/>
    </row>
    <row r="13" spans="1:34" ht="12" customHeight="1" thickBot="1">
      <c r="A13" s="84"/>
      <c r="B13" s="85"/>
      <c r="C13" s="85"/>
      <c r="D13" s="85"/>
      <c r="E13" s="85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58"/>
      <c r="Q13" s="149"/>
      <c r="R13" s="149"/>
      <c r="S13" s="149"/>
      <c r="T13" s="150"/>
      <c r="U13" s="160"/>
      <c r="V13" s="149"/>
      <c r="W13" s="149"/>
      <c r="X13" s="149"/>
      <c r="Y13" s="150"/>
      <c r="Z13" s="163"/>
      <c r="AA13" s="164"/>
      <c r="AB13" s="92"/>
      <c r="AC13" s="92"/>
      <c r="AD13" s="92"/>
      <c r="AE13" s="92"/>
      <c r="AF13" s="92"/>
      <c r="AG13" s="92"/>
      <c r="AH13" s="93"/>
    </row>
    <row r="14" spans="1:34" ht="24.75" customHeight="1">
      <c r="A14" s="94" t="s">
        <v>7</v>
      </c>
      <c r="B14" s="56"/>
      <c r="C14" s="57"/>
      <c r="D14" s="7"/>
      <c r="E14" s="55" t="s">
        <v>8</v>
      </c>
      <c r="F14" s="56"/>
      <c r="G14" s="57"/>
      <c r="H14" s="55" t="s">
        <v>0</v>
      </c>
      <c r="I14" s="56"/>
      <c r="J14" s="57"/>
      <c r="K14" s="55" t="s">
        <v>9</v>
      </c>
      <c r="L14" s="56"/>
      <c r="M14" s="56"/>
      <c r="N14" s="56"/>
      <c r="O14" s="56"/>
      <c r="P14" s="57"/>
      <c r="Q14" s="55" t="s">
        <v>10</v>
      </c>
      <c r="R14" s="57"/>
      <c r="S14" s="55" t="s">
        <v>11</v>
      </c>
      <c r="T14" s="57"/>
      <c r="U14" s="55" t="s">
        <v>12</v>
      </c>
      <c r="V14" s="57"/>
      <c r="W14" s="55" t="s">
        <v>13</v>
      </c>
      <c r="X14" s="56"/>
      <c r="Y14" s="56"/>
      <c r="Z14" s="56"/>
      <c r="AA14" s="56"/>
      <c r="AB14" s="57"/>
      <c r="AC14" s="67" t="s">
        <v>90</v>
      </c>
      <c r="AD14" s="68"/>
      <c r="AE14" s="68"/>
      <c r="AF14" s="68"/>
      <c r="AG14" s="68"/>
      <c r="AH14" s="69"/>
    </row>
    <row r="15" spans="1:34" ht="22.5" customHeight="1">
      <c r="A15" s="86">
        <v>1</v>
      </c>
      <c r="B15" s="87"/>
      <c r="C15" s="88"/>
      <c r="D15" s="5">
        <f>SUM(H15)</f>
        <v>0</v>
      </c>
      <c r="E15" s="75"/>
      <c r="F15" s="76"/>
      <c r="G15" s="77"/>
      <c r="H15" s="75"/>
      <c r="I15" s="76"/>
      <c r="J15" s="77"/>
      <c r="K15" s="75"/>
      <c r="L15" s="76"/>
      <c r="M15" s="76"/>
      <c r="N15" s="76"/>
      <c r="O15" s="76"/>
      <c r="P15" s="77"/>
      <c r="Q15" s="75"/>
      <c r="R15" s="77"/>
      <c r="S15" s="75"/>
      <c r="T15" s="77"/>
      <c r="U15" s="75"/>
      <c r="V15" s="77"/>
      <c r="W15" s="70"/>
      <c r="X15" s="71"/>
      <c r="Y15" s="71"/>
      <c r="Z15" s="71"/>
      <c r="AA15" s="71"/>
      <c r="AB15" s="72"/>
      <c r="AC15" s="75"/>
      <c r="AD15" s="76"/>
      <c r="AE15" s="76"/>
      <c r="AF15" s="76"/>
      <c r="AG15" s="76"/>
      <c r="AH15" s="132"/>
    </row>
    <row r="16" spans="1:34" ht="22.5" customHeight="1">
      <c r="A16" s="86">
        <v>2</v>
      </c>
      <c r="B16" s="87"/>
      <c r="C16" s="88"/>
      <c r="D16" s="5">
        <f aca="true" t="shared" si="0" ref="D16:D36">SUM(H16)</f>
        <v>0</v>
      </c>
      <c r="E16" s="75"/>
      <c r="F16" s="76"/>
      <c r="G16" s="77"/>
      <c r="H16" s="75"/>
      <c r="I16" s="76"/>
      <c r="J16" s="77"/>
      <c r="K16" s="75"/>
      <c r="L16" s="76"/>
      <c r="M16" s="76"/>
      <c r="N16" s="76"/>
      <c r="O16" s="76"/>
      <c r="P16" s="77"/>
      <c r="Q16" s="75"/>
      <c r="R16" s="77"/>
      <c r="S16" s="75"/>
      <c r="T16" s="77"/>
      <c r="U16" s="75"/>
      <c r="V16" s="77"/>
      <c r="W16" s="70"/>
      <c r="X16" s="71"/>
      <c r="Y16" s="71"/>
      <c r="Z16" s="71"/>
      <c r="AA16" s="71"/>
      <c r="AB16" s="72"/>
      <c r="AC16" s="75"/>
      <c r="AD16" s="76"/>
      <c r="AE16" s="76"/>
      <c r="AF16" s="76"/>
      <c r="AG16" s="76"/>
      <c r="AH16" s="132"/>
    </row>
    <row r="17" spans="1:34" ht="22.5" customHeight="1">
      <c r="A17" s="86">
        <v>3</v>
      </c>
      <c r="B17" s="87"/>
      <c r="C17" s="88"/>
      <c r="D17" s="5">
        <f t="shared" si="0"/>
        <v>0</v>
      </c>
      <c r="E17" s="75"/>
      <c r="F17" s="76"/>
      <c r="G17" s="77"/>
      <c r="H17" s="75"/>
      <c r="I17" s="76"/>
      <c r="J17" s="77"/>
      <c r="K17" s="75"/>
      <c r="L17" s="76"/>
      <c r="M17" s="76"/>
      <c r="N17" s="76"/>
      <c r="O17" s="76"/>
      <c r="P17" s="77"/>
      <c r="Q17" s="75"/>
      <c r="R17" s="77"/>
      <c r="S17" s="75"/>
      <c r="T17" s="77"/>
      <c r="U17" s="75"/>
      <c r="V17" s="77"/>
      <c r="W17" s="70"/>
      <c r="X17" s="71"/>
      <c r="Y17" s="71"/>
      <c r="Z17" s="71"/>
      <c r="AA17" s="71"/>
      <c r="AB17" s="72"/>
      <c r="AC17" s="75"/>
      <c r="AD17" s="76"/>
      <c r="AE17" s="76"/>
      <c r="AF17" s="76"/>
      <c r="AG17" s="76"/>
      <c r="AH17" s="132"/>
    </row>
    <row r="18" spans="1:34" ht="22.5" customHeight="1">
      <c r="A18" s="86">
        <v>4</v>
      </c>
      <c r="B18" s="87"/>
      <c r="C18" s="88"/>
      <c r="D18" s="5">
        <f t="shared" si="0"/>
        <v>0</v>
      </c>
      <c r="E18" s="75"/>
      <c r="F18" s="76"/>
      <c r="G18" s="77"/>
      <c r="H18" s="75"/>
      <c r="I18" s="76"/>
      <c r="J18" s="77"/>
      <c r="K18" s="75"/>
      <c r="L18" s="76"/>
      <c r="M18" s="76"/>
      <c r="N18" s="76"/>
      <c r="O18" s="76"/>
      <c r="P18" s="77"/>
      <c r="Q18" s="75"/>
      <c r="R18" s="77"/>
      <c r="S18" s="75"/>
      <c r="T18" s="77"/>
      <c r="U18" s="75"/>
      <c r="V18" s="77"/>
      <c r="W18" s="70"/>
      <c r="X18" s="71"/>
      <c r="Y18" s="71"/>
      <c r="Z18" s="71"/>
      <c r="AA18" s="71"/>
      <c r="AB18" s="72"/>
      <c r="AC18" s="75"/>
      <c r="AD18" s="76"/>
      <c r="AE18" s="76"/>
      <c r="AF18" s="76"/>
      <c r="AG18" s="76"/>
      <c r="AH18" s="132"/>
    </row>
    <row r="19" spans="1:34" ht="22.5" customHeight="1">
      <c r="A19" s="86">
        <v>5</v>
      </c>
      <c r="B19" s="87"/>
      <c r="C19" s="88"/>
      <c r="D19" s="5">
        <f t="shared" si="0"/>
        <v>0</v>
      </c>
      <c r="E19" s="75"/>
      <c r="F19" s="76"/>
      <c r="G19" s="77"/>
      <c r="H19" s="75"/>
      <c r="I19" s="76"/>
      <c r="J19" s="77"/>
      <c r="K19" s="75"/>
      <c r="L19" s="76"/>
      <c r="M19" s="76"/>
      <c r="N19" s="76"/>
      <c r="O19" s="76"/>
      <c r="P19" s="77"/>
      <c r="Q19" s="75"/>
      <c r="R19" s="77"/>
      <c r="S19" s="75"/>
      <c r="T19" s="77"/>
      <c r="U19" s="75"/>
      <c r="V19" s="77"/>
      <c r="W19" s="70"/>
      <c r="X19" s="71"/>
      <c r="Y19" s="71"/>
      <c r="Z19" s="71"/>
      <c r="AA19" s="71"/>
      <c r="AB19" s="72"/>
      <c r="AC19" s="75"/>
      <c r="AD19" s="76"/>
      <c r="AE19" s="76"/>
      <c r="AF19" s="76"/>
      <c r="AG19" s="76"/>
      <c r="AH19" s="132"/>
    </row>
    <row r="20" spans="1:34" ht="22.5" customHeight="1">
      <c r="A20" s="86">
        <v>6</v>
      </c>
      <c r="B20" s="87"/>
      <c r="C20" s="88"/>
      <c r="D20" s="5">
        <f t="shared" si="0"/>
        <v>0</v>
      </c>
      <c r="E20" s="75"/>
      <c r="F20" s="76"/>
      <c r="G20" s="77"/>
      <c r="H20" s="75"/>
      <c r="I20" s="76"/>
      <c r="J20" s="77"/>
      <c r="K20" s="75"/>
      <c r="L20" s="76"/>
      <c r="M20" s="76"/>
      <c r="N20" s="76"/>
      <c r="O20" s="76"/>
      <c r="P20" s="77"/>
      <c r="Q20" s="75"/>
      <c r="R20" s="77"/>
      <c r="S20" s="75"/>
      <c r="T20" s="77"/>
      <c r="U20" s="75"/>
      <c r="V20" s="77"/>
      <c r="W20" s="70"/>
      <c r="X20" s="71"/>
      <c r="Y20" s="71"/>
      <c r="Z20" s="71"/>
      <c r="AA20" s="71"/>
      <c r="AB20" s="72"/>
      <c r="AC20" s="75"/>
      <c r="AD20" s="76"/>
      <c r="AE20" s="76"/>
      <c r="AF20" s="76"/>
      <c r="AG20" s="76"/>
      <c r="AH20" s="132"/>
    </row>
    <row r="21" spans="1:34" ht="22.5" customHeight="1">
      <c r="A21" s="86">
        <v>7</v>
      </c>
      <c r="B21" s="87"/>
      <c r="C21" s="88"/>
      <c r="D21" s="5">
        <f t="shared" si="0"/>
        <v>0</v>
      </c>
      <c r="E21" s="75"/>
      <c r="F21" s="76"/>
      <c r="G21" s="77"/>
      <c r="H21" s="75"/>
      <c r="I21" s="76"/>
      <c r="J21" s="77"/>
      <c r="K21" s="75"/>
      <c r="L21" s="76"/>
      <c r="M21" s="76"/>
      <c r="N21" s="76"/>
      <c r="O21" s="76"/>
      <c r="P21" s="77"/>
      <c r="Q21" s="75"/>
      <c r="R21" s="77"/>
      <c r="S21" s="75"/>
      <c r="T21" s="77"/>
      <c r="U21" s="75"/>
      <c r="V21" s="77"/>
      <c r="W21" s="70"/>
      <c r="X21" s="71"/>
      <c r="Y21" s="71"/>
      <c r="Z21" s="71"/>
      <c r="AA21" s="71"/>
      <c r="AB21" s="72"/>
      <c r="AC21" s="75"/>
      <c r="AD21" s="76"/>
      <c r="AE21" s="76"/>
      <c r="AF21" s="76"/>
      <c r="AG21" s="76"/>
      <c r="AH21" s="132"/>
    </row>
    <row r="22" spans="1:34" ht="22.5" customHeight="1">
      <c r="A22" s="86">
        <v>8</v>
      </c>
      <c r="B22" s="87"/>
      <c r="C22" s="88"/>
      <c r="D22" s="5">
        <f t="shared" si="0"/>
        <v>0</v>
      </c>
      <c r="E22" s="75"/>
      <c r="F22" s="76"/>
      <c r="G22" s="77"/>
      <c r="H22" s="75"/>
      <c r="I22" s="76"/>
      <c r="J22" s="77"/>
      <c r="K22" s="75"/>
      <c r="L22" s="76"/>
      <c r="M22" s="76"/>
      <c r="N22" s="76"/>
      <c r="O22" s="76"/>
      <c r="P22" s="77"/>
      <c r="Q22" s="75"/>
      <c r="R22" s="77"/>
      <c r="S22" s="75"/>
      <c r="T22" s="77"/>
      <c r="U22" s="75"/>
      <c r="V22" s="77"/>
      <c r="W22" s="70"/>
      <c r="X22" s="71"/>
      <c r="Y22" s="71"/>
      <c r="Z22" s="71"/>
      <c r="AA22" s="71"/>
      <c r="AB22" s="72"/>
      <c r="AC22" s="75"/>
      <c r="AD22" s="76"/>
      <c r="AE22" s="76"/>
      <c r="AF22" s="76"/>
      <c r="AG22" s="76"/>
      <c r="AH22" s="132"/>
    </row>
    <row r="23" spans="1:34" ht="22.5" customHeight="1">
      <c r="A23" s="86">
        <v>9</v>
      </c>
      <c r="B23" s="87"/>
      <c r="C23" s="88"/>
      <c r="D23" s="5">
        <f t="shared" si="0"/>
        <v>0</v>
      </c>
      <c r="E23" s="75"/>
      <c r="F23" s="76"/>
      <c r="G23" s="77"/>
      <c r="H23" s="75"/>
      <c r="I23" s="76"/>
      <c r="J23" s="77"/>
      <c r="K23" s="75"/>
      <c r="L23" s="76"/>
      <c r="M23" s="76"/>
      <c r="N23" s="76"/>
      <c r="O23" s="76"/>
      <c r="P23" s="77"/>
      <c r="Q23" s="75"/>
      <c r="R23" s="77"/>
      <c r="S23" s="75"/>
      <c r="T23" s="77"/>
      <c r="U23" s="75"/>
      <c r="V23" s="77"/>
      <c r="W23" s="70"/>
      <c r="X23" s="71"/>
      <c r="Y23" s="71"/>
      <c r="Z23" s="71"/>
      <c r="AA23" s="71"/>
      <c r="AB23" s="72"/>
      <c r="AC23" s="75"/>
      <c r="AD23" s="76"/>
      <c r="AE23" s="76"/>
      <c r="AF23" s="76"/>
      <c r="AG23" s="76"/>
      <c r="AH23" s="132"/>
    </row>
    <row r="24" spans="1:34" ht="22.5" customHeight="1">
      <c r="A24" s="86">
        <v>10</v>
      </c>
      <c r="B24" s="87"/>
      <c r="C24" s="88"/>
      <c r="D24" s="5">
        <f t="shared" si="0"/>
        <v>0</v>
      </c>
      <c r="E24" s="75"/>
      <c r="F24" s="76"/>
      <c r="G24" s="77"/>
      <c r="H24" s="75"/>
      <c r="I24" s="76"/>
      <c r="J24" s="77"/>
      <c r="K24" s="75"/>
      <c r="L24" s="76"/>
      <c r="M24" s="76"/>
      <c r="N24" s="76"/>
      <c r="O24" s="76"/>
      <c r="P24" s="77"/>
      <c r="Q24" s="75"/>
      <c r="R24" s="77"/>
      <c r="S24" s="75"/>
      <c r="T24" s="77"/>
      <c r="U24" s="75"/>
      <c r="V24" s="77"/>
      <c r="W24" s="70"/>
      <c r="X24" s="71"/>
      <c r="Y24" s="71"/>
      <c r="Z24" s="71"/>
      <c r="AA24" s="71"/>
      <c r="AB24" s="72"/>
      <c r="AC24" s="75"/>
      <c r="AD24" s="76"/>
      <c r="AE24" s="76"/>
      <c r="AF24" s="76"/>
      <c r="AG24" s="76"/>
      <c r="AH24" s="132"/>
    </row>
    <row r="25" spans="1:34" ht="22.5" customHeight="1">
      <c r="A25" s="86">
        <v>11</v>
      </c>
      <c r="B25" s="87"/>
      <c r="C25" s="88"/>
      <c r="D25" s="5">
        <f t="shared" si="0"/>
        <v>0</v>
      </c>
      <c r="E25" s="75"/>
      <c r="F25" s="76"/>
      <c r="G25" s="77"/>
      <c r="H25" s="75"/>
      <c r="I25" s="76"/>
      <c r="J25" s="77"/>
      <c r="K25" s="75"/>
      <c r="L25" s="76"/>
      <c r="M25" s="76"/>
      <c r="N25" s="76"/>
      <c r="O25" s="76"/>
      <c r="P25" s="77"/>
      <c r="Q25" s="75"/>
      <c r="R25" s="77"/>
      <c r="S25" s="75"/>
      <c r="T25" s="77"/>
      <c r="U25" s="75"/>
      <c r="V25" s="77"/>
      <c r="W25" s="70"/>
      <c r="X25" s="71"/>
      <c r="Y25" s="71"/>
      <c r="Z25" s="71"/>
      <c r="AA25" s="71"/>
      <c r="AB25" s="72"/>
      <c r="AC25" s="75"/>
      <c r="AD25" s="76"/>
      <c r="AE25" s="76"/>
      <c r="AF25" s="76"/>
      <c r="AG25" s="76"/>
      <c r="AH25" s="132"/>
    </row>
    <row r="26" spans="1:34" ht="22.5" customHeight="1">
      <c r="A26" s="86">
        <v>12</v>
      </c>
      <c r="B26" s="87"/>
      <c r="C26" s="88"/>
      <c r="D26" s="5">
        <f t="shared" si="0"/>
        <v>0</v>
      </c>
      <c r="E26" s="75"/>
      <c r="F26" s="76"/>
      <c r="G26" s="77"/>
      <c r="H26" s="75"/>
      <c r="I26" s="76"/>
      <c r="J26" s="77"/>
      <c r="K26" s="75"/>
      <c r="L26" s="76"/>
      <c r="M26" s="76"/>
      <c r="N26" s="76"/>
      <c r="O26" s="76"/>
      <c r="P26" s="77"/>
      <c r="Q26" s="75"/>
      <c r="R26" s="77"/>
      <c r="S26" s="75"/>
      <c r="T26" s="77"/>
      <c r="U26" s="75"/>
      <c r="V26" s="77"/>
      <c r="W26" s="70"/>
      <c r="X26" s="71"/>
      <c r="Y26" s="71"/>
      <c r="Z26" s="71"/>
      <c r="AA26" s="71"/>
      <c r="AB26" s="72"/>
      <c r="AC26" s="75"/>
      <c r="AD26" s="76"/>
      <c r="AE26" s="76"/>
      <c r="AF26" s="76"/>
      <c r="AG26" s="76"/>
      <c r="AH26" s="132"/>
    </row>
    <row r="27" spans="1:34" ht="22.5" customHeight="1">
      <c r="A27" s="86">
        <v>13</v>
      </c>
      <c r="B27" s="87"/>
      <c r="C27" s="88"/>
      <c r="D27" s="5">
        <f t="shared" si="0"/>
        <v>0</v>
      </c>
      <c r="E27" s="75"/>
      <c r="F27" s="76"/>
      <c r="G27" s="77"/>
      <c r="H27" s="75"/>
      <c r="I27" s="76"/>
      <c r="J27" s="77"/>
      <c r="K27" s="75"/>
      <c r="L27" s="76"/>
      <c r="M27" s="76"/>
      <c r="N27" s="76"/>
      <c r="O27" s="76"/>
      <c r="P27" s="77"/>
      <c r="Q27" s="75"/>
      <c r="R27" s="77"/>
      <c r="S27" s="75"/>
      <c r="T27" s="77"/>
      <c r="U27" s="75"/>
      <c r="V27" s="77"/>
      <c r="W27" s="70"/>
      <c r="X27" s="71"/>
      <c r="Y27" s="71"/>
      <c r="Z27" s="71"/>
      <c r="AA27" s="71"/>
      <c r="AB27" s="72"/>
      <c r="AC27" s="75"/>
      <c r="AD27" s="76"/>
      <c r="AE27" s="76"/>
      <c r="AF27" s="76"/>
      <c r="AG27" s="76"/>
      <c r="AH27" s="132"/>
    </row>
    <row r="28" spans="1:34" ht="22.5" customHeight="1">
      <c r="A28" s="86">
        <v>14</v>
      </c>
      <c r="B28" s="87"/>
      <c r="C28" s="88"/>
      <c r="D28" s="5">
        <f t="shared" si="0"/>
        <v>0</v>
      </c>
      <c r="E28" s="75"/>
      <c r="F28" s="76"/>
      <c r="G28" s="77"/>
      <c r="H28" s="75"/>
      <c r="I28" s="76"/>
      <c r="J28" s="77"/>
      <c r="K28" s="75"/>
      <c r="L28" s="76"/>
      <c r="M28" s="76"/>
      <c r="N28" s="76"/>
      <c r="O28" s="76"/>
      <c r="P28" s="77"/>
      <c r="Q28" s="75"/>
      <c r="R28" s="77"/>
      <c r="S28" s="75"/>
      <c r="T28" s="77"/>
      <c r="U28" s="75"/>
      <c r="V28" s="77"/>
      <c r="W28" s="70"/>
      <c r="X28" s="71"/>
      <c r="Y28" s="71"/>
      <c r="Z28" s="71"/>
      <c r="AA28" s="71"/>
      <c r="AB28" s="72"/>
      <c r="AC28" s="75"/>
      <c r="AD28" s="76"/>
      <c r="AE28" s="76"/>
      <c r="AF28" s="76"/>
      <c r="AG28" s="76"/>
      <c r="AH28" s="132"/>
    </row>
    <row r="29" spans="1:34" ht="22.5" customHeight="1">
      <c r="A29" s="86">
        <v>15</v>
      </c>
      <c r="B29" s="87"/>
      <c r="C29" s="88"/>
      <c r="D29" s="5">
        <f t="shared" si="0"/>
        <v>0</v>
      </c>
      <c r="E29" s="75"/>
      <c r="F29" s="76"/>
      <c r="G29" s="77"/>
      <c r="H29" s="75"/>
      <c r="I29" s="76"/>
      <c r="J29" s="77"/>
      <c r="K29" s="75"/>
      <c r="L29" s="76"/>
      <c r="M29" s="76"/>
      <c r="N29" s="76"/>
      <c r="O29" s="76"/>
      <c r="P29" s="77"/>
      <c r="Q29" s="75"/>
      <c r="R29" s="77"/>
      <c r="S29" s="75"/>
      <c r="T29" s="77"/>
      <c r="U29" s="75"/>
      <c r="V29" s="77"/>
      <c r="W29" s="70"/>
      <c r="X29" s="71"/>
      <c r="Y29" s="71"/>
      <c r="Z29" s="71"/>
      <c r="AA29" s="71"/>
      <c r="AB29" s="72"/>
      <c r="AC29" s="75"/>
      <c r="AD29" s="76"/>
      <c r="AE29" s="76"/>
      <c r="AF29" s="76"/>
      <c r="AG29" s="76"/>
      <c r="AH29" s="132"/>
    </row>
    <row r="30" spans="1:34" ht="22.5" customHeight="1">
      <c r="A30" s="86">
        <v>16</v>
      </c>
      <c r="B30" s="87"/>
      <c r="C30" s="88"/>
      <c r="D30" s="5">
        <f t="shared" si="0"/>
        <v>0</v>
      </c>
      <c r="E30" s="75"/>
      <c r="F30" s="76"/>
      <c r="G30" s="77"/>
      <c r="H30" s="75"/>
      <c r="I30" s="76"/>
      <c r="J30" s="77"/>
      <c r="K30" s="75"/>
      <c r="L30" s="76"/>
      <c r="M30" s="76"/>
      <c r="N30" s="76"/>
      <c r="O30" s="76"/>
      <c r="P30" s="77"/>
      <c r="Q30" s="75"/>
      <c r="R30" s="77"/>
      <c r="S30" s="75"/>
      <c r="T30" s="77"/>
      <c r="U30" s="75"/>
      <c r="V30" s="77"/>
      <c r="W30" s="70"/>
      <c r="X30" s="71"/>
      <c r="Y30" s="71"/>
      <c r="Z30" s="71"/>
      <c r="AA30" s="71"/>
      <c r="AB30" s="72"/>
      <c r="AC30" s="75"/>
      <c r="AD30" s="76"/>
      <c r="AE30" s="76"/>
      <c r="AF30" s="76"/>
      <c r="AG30" s="76"/>
      <c r="AH30" s="132"/>
    </row>
    <row r="31" spans="1:34" ht="22.5" customHeight="1">
      <c r="A31" s="86">
        <v>17</v>
      </c>
      <c r="B31" s="87"/>
      <c r="C31" s="88"/>
      <c r="D31" s="5">
        <f t="shared" si="0"/>
        <v>0</v>
      </c>
      <c r="E31" s="75"/>
      <c r="F31" s="76"/>
      <c r="G31" s="77"/>
      <c r="H31" s="75"/>
      <c r="I31" s="76"/>
      <c r="J31" s="77"/>
      <c r="K31" s="75"/>
      <c r="L31" s="76"/>
      <c r="M31" s="76"/>
      <c r="N31" s="76"/>
      <c r="O31" s="76"/>
      <c r="P31" s="77"/>
      <c r="Q31" s="75"/>
      <c r="R31" s="77"/>
      <c r="S31" s="75"/>
      <c r="T31" s="77"/>
      <c r="U31" s="75"/>
      <c r="V31" s="77"/>
      <c r="W31" s="70"/>
      <c r="X31" s="71"/>
      <c r="Y31" s="71"/>
      <c r="Z31" s="71"/>
      <c r="AA31" s="71"/>
      <c r="AB31" s="72"/>
      <c r="AC31" s="75"/>
      <c r="AD31" s="76"/>
      <c r="AE31" s="76"/>
      <c r="AF31" s="76"/>
      <c r="AG31" s="76"/>
      <c r="AH31" s="132"/>
    </row>
    <row r="32" spans="1:34" ht="22.5" customHeight="1">
      <c r="A32" s="86">
        <v>18</v>
      </c>
      <c r="B32" s="87"/>
      <c r="C32" s="88"/>
      <c r="D32" s="5">
        <f t="shared" si="0"/>
        <v>0</v>
      </c>
      <c r="E32" s="75"/>
      <c r="F32" s="76"/>
      <c r="G32" s="77"/>
      <c r="H32" s="75"/>
      <c r="I32" s="76"/>
      <c r="J32" s="77"/>
      <c r="K32" s="75"/>
      <c r="L32" s="76"/>
      <c r="M32" s="76"/>
      <c r="N32" s="76"/>
      <c r="O32" s="76"/>
      <c r="P32" s="77"/>
      <c r="Q32" s="75"/>
      <c r="R32" s="77"/>
      <c r="S32" s="75"/>
      <c r="T32" s="77"/>
      <c r="U32" s="75"/>
      <c r="V32" s="77"/>
      <c r="W32" s="70"/>
      <c r="X32" s="71"/>
      <c r="Y32" s="71"/>
      <c r="Z32" s="71"/>
      <c r="AA32" s="71"/>
      <c r="AB32" s="72"/>
      <c r="AC32" s="75"/>
      <c r="AD32" s="76"/>
      <c r="AE32" s="76"/>
      <c r="AF32" s="76"/>
      <c r="AG32" s="76"/>
      <c r="AH32" s="132"/>
    </row>
    <row r="33" spans="1:34" ht="22.5" customHeight="1">
      <c r="A33" s="86">
        <v>19</v>
      </c>
      <c r="B33" s="87"/>
      <c r="C33" s="88"/>
      <c r="D33" s="5">
        <f t="shared" si="0"/>
        <v>0</v>
      </c>
      <c r="E33" s="75"/>
      <c r="F33" s="76"/>
      <c r="G33" s="77"/>
      <c r="H33" s="75"/>
      <c r="I33" s="76"/>
      <c r="J33" s="77"/>
      <c r="K33" s="75"/>
      <c r="L33" s="76"/>
      <c r="M33" s="76"/>
      <c r="N33" s="76"/>
      <c r="O33" s="76"/>
      <c r="P33" s="77"/>
      <c r="Q33" s="75"/>
      <c r="R33" s="77"/>
      <c r="S33" s="75"/>
      <c r="T33" s="77"/>
      <c r="U33" s="75"/>
      <c r="V33" s="77"/>
      <c r="W33" s="70"/>
      <c r="X33" s="71"/>
      <c r="Y33" s="71"/>
      <c r="Z33" s="71"/>
      <c r="AA33" s="71"/>
      <c r="AB33" s="72"/>
      <c r="AC33" s="75"/>
      <c r="AD33" s="76"/>
      <c r="AE33" s="76"/>
      <c r="AF33" s="76"/>
      <c r="AG33" s="76"/>
      <c r="AH33" s="132"/>
    </row>
    <row r="34" spans="1:34" ht="22.5" customHeight="1">
      <c r="A34" s="86">
        <v>20</v>
      </c>
      <c r="B34" s="87"/>
      <c r="C34" s="88"/>
      <c r="D34" s="5">
        <f t="shared" si="0"/>
        <v>0</v>
      </c>
      <c r="E34" s="75"/>
      <c r="F34" s="76"/>
      <c r="G34" s="77"/>
      <c r="H34" s="75"/>
      <c r="I34" s="76"/>
      <c r="J34" s="77"/>
      <c r="K34" s="75"/>
      <c r="L34" s="76"/>
      <c r="M34" s="76"/>
      <c r="N34" s="76"/>
      <c r="O34" s="76"/>
      <c r="P34" s="77"/>
      <c r="Q34" s="75"/>
      <c r="R34" s="77"/>
      <c r="S34" s="75"/>
      <c r="T34" s="77"/>
      <c r="U34" s="75"/>
      <c r="V34" s="77"/>
      <c r="W34" s="70"/>
      <c r="X34" s="71"/>
      <c r="Y34" s="71"/>
      <c r="Z34" s="71"/>
      <c r="AA34" s="71"/>
      <c r="AB34" s="72"/>
      <c r="AC34" s="75"/>
      <c r="AD34" s="76"/>
      <c r="AE34" s="76"/>
      <c r="AF34" s="76"/>
      <c r="AG34" s="76"/>
      <c r="AH34" s="132"/>
    </row>
    <row r="35" spans="1:34" ht="22.5" customHeight="1">
      <c r="A35" s="86">
        <v>21</v>
      </c>
      <c r="B35" s="87"/>
      <c r="C35" s="88"/>
      <c r="D35" s="5">
        <f t="shared" si="0"/>
        <v>0</v>
      </c>
      <c r="E35" s="75"/>
      <c r="F35" s="76"/>
      <c r="G35" s="77"/>
      <c r="H35" s="75"/>
      <c r="I35" s="76"/>
      <c r="J35" s="77"/>
      <c r="K35" s="75"/>
      <c r="L35" s="76"/>
      <c r="M35" s="76"/>
      <c r="N35" s="76"/>
      <c r="O35" s="76"/>
      <c r="P35" s="77"/>
      <c r="Q35" s="75"/>
      <c r="R35" s="77"/>
      <c r="S35" s="75"/>
      <c r="T35" s="77"/>
      <c r="U35" s="75"/>
      <c r="V35" s="77"/>
      <c r="W35" s="70"/>
      <c r="X35" s="71"/>
      <c r="Y35" s="71"/>
      <c r="Z35" s="71"/>
      <c r="AA35" s="71"/>
      <c r="AB35" s="72"/>
      <c r="AC35" s="75"/>
      <c r="AD35" s="76"/>
      <c r="AE35" s="76"/>
      <c r="AF35" s="76"/>
      <c r="AG35" s="76"/>
      <c r="AH35" s="132"/>
    </row>
    <row r="36" spans="1:34" ht="22.5" customHeight="1" thickBot="1">
      <c r="A36" s="126">
        <v>22</v>
      </c>
      <c r="B36" s="127"/>
      <c r="C36" s="128"/>
      <c r="D36" s="6">
        <f t="shared" si="0"/>
        <v>0</v>
      </c>
      <c r="E36" s="118"/>
      <c r="F36" s="119"/>
      <c r="G36" s="120"/>
      <c r="H36" s="75"/>
      <c r="I36" s="76"/>
      <c r="J36" s="77"/>
      <c r="K36" s="118"/>
      <c r="L36" s="119"/>
      <c r="M36" s="119"/>
      <c r="N36" s="119"/>
      <c r="O36" s="119"/>
      <c r="P36" s="120"/>
      <c r="Q36" s="118"/>
      <c r="R36" s="120"/>
      <c r="S36" s="118"/>
      <c r="T36" s="120"/>
      <c r="U36" s="118"/>
      <c r="V36" s="120"/>
      <c r="W36" s="145"/>
      <c r="X36" s="142"/>
      <c r="Y36" s="142"/>
      <c r="Z36" s="142"/>
      <c r="AA36" s="142"/>
      <c r="AB36" s="144"/>
      <c r="AC36" s="118"/>
      <c r="AD36" s="119"/>
      <c r="AE36" s="119"/>
      <c r="AF36" s="119"/>
      <c r="AG36" s="119"/>
      <c r="AH36" s="133"/>
    </row>
    <row r="37" spans="1:34" ht="10.5" customHeight="1" thickBot="1">
      <c r="A37" s="3"/>
      <c r="B37" s="3"/>
      <c r="C37" s="3"/>
      <c r="D37" s="3"/>
      <c r="E37" s="3"/>
      <c r="F37" s="3"/>
      <c r="G37" s="3"/>
      <c r="H37" s="3"/>
      <c r="I37" s="3"/>
      <c r="J37" s="4"/>
      <c r="K37" s="2"/>
      <c r="L37" s="3"/>
      <c r="M37" s="3"/>
      <c r="N37" s="3"/>
      <c r="O37" s="3"/>
      <c r="P37" s="3"/>
      <c r="Q37" s="3"/>
      <c r="R37" s="4"/>
      <c r="S37" s="2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22.5" customHeight="1">
      <c r="A38" s="121" t="s">
        <v>25</v>
      </c>
      <c r="B38" s="59"/>
      <c r="C38" s="59"/>
      <c r="D38" s="59"/>
      <c r="E38" s="59"/>
      <c r="F38" s="59"/>
      <c r="G38" s="59"/>
      <c r="H38" s="59"/>
      <c r="I38" s="59"/>
      <c r="J38" s="122"/>
      <c r="K38" s="56" t="s">
        <v>19</v>
      </c>
      <c r="L38" s="56"/>
      <c r="M38" s="56"/>
      <c r="N38" s="56"/>
      <c r="O38" s="56"/>
      <c r="P38" s="56"/>
      <c r="Q38" s="56"/>
      <c r="R38" s="57"/>
      <c r="S38" s="55" t="s">
        <v>20</v>
      </c>
      <c r="T38" s="56"/>
      <c r="U38" s="56"/>
      <c r="V38" s="56"/>
      <c r="W38" s="56"/>
      <c r="X38" s="56"/>
      <c r="Y38" s="56"/>
      <c r="Z38" s="57"/>
      <c r="AA38" s="55" t="s">
        <v>21</v>
      </c>
      <c r="AB38" s="56"/>
      <c r="AC38" s="56"/>
      <c r="AD38" s="56"/>
      <c r="AE38" s="56"/>
      <c r="AF38" s="56"/>
      <c r="AG38" s="56"/>
      <c r="AH38" s="131"/>
    </row>
    <row r="39" spans="1:34" ht="22.5" customHeight="1" thickBot="1">
      <c r="A39" s="123"/>
      <c r="B39" s="124"/>
      <c r="C39" s="124"/>
      <c r="D39" s="124"/>
      <c r="E39" s="124"/>
      <c r="F39" s="124"/>
      <c r="G39" s="124"/>
      <c r="H39" s="124"/>
      <c r="I39" s="124"/>
      <c r="J39" s="125"/>
      <c r="K39" s="130" t="s">
        <v>15</v>
      </c>
      <c r="L39" s="130"/>
      <c r="M39" s="130"/>
      <c r="N39" s="130"/>
      <c r="O39" s="134" t="s">
        <v>16</v>
      </c>
      <c r="P39" s="130"/>
      <c r="Q39" s="130"/>
      <c r="R39" s="136"/>
      <c r="S39" s="129" t="s">
        <v>15</v>
      </c>
      <c r="T39" s="130"/>
      <c r="U39" s="130"/>
      <c r="V39" s="130"/>
      <c r="W39" s="134" t="s">
        <v>16</v>
      </c>
      <c r="X39" s="130"/>
      <c r="Y39" s="130"/>
      <c r="Z39" s="136"/>
      <c r="AA39" s="129" t="s">
        <v>15</v>
      </c>
      <c r="AB39" s="130"/>
      <c r="AC39" s="130"/>
      <c r="AD39" s="130"/>
      <c r="AE39" s="134" t="s">
        <v>16</v>
      </c>
      <c r="AF39" s="130"/>
      <c r="AG39" s="130"/>
      <c r="AH39" s="135"/>
    </row>
    <row r="40" spans="1:34" ht="22.5" customHeight="1" thickTop="1">
      <c r="A40" s="139" t="s">
        <v>22</v>
      </c>
      <c r="B40" s="65"/>
      <c r="C40" s="65"/>
      <c r="D40" s="65"/>
      <c r="E40" s="65"/>
      <c r="F40" s="65"/>
      <c r="G40" s="65"/>
      <c r="H40" s="65"/>
      <c r="I40" s="65"/>
      <c r="J40" s="140"/>
      <c r="K40" s="114"/>
      <c r="L40" s="114"/>
      <c r="M40" s="114"/>
      <c r="N40" s="114"/>
      <c r="O40" s="137"/>
      <c r="P40" s="114"/>
      <c r="Q40" s="114"/>
      <c r="R40" s="115"/>
      <c r="S40" s="113"/>
      <c r="T40" s="114"/>
      <c r="U40" s="114"/>
      <c r="V40" s="114"/>
      <c r="W40" s="137"/>
      <c r="X40" s="114"/>
      <c r="Y40" s="114"/>
      <c r="Z40" s="115"/>
      <c r="AA40" s="113"/>
      <c r="AB40" s="114"/>
      <c r="AC40" s="114"/>
      <c r="AD40" s="114"/>
      <c r="AE40" s="137"/>
      <c r="AF40" s="114"/>
      <c r="AG40" s="114"/>
      <c r="AH40" s="138"/>
    </row>
    <row r="41" spans="1:34" ht="22.5" customHeight="1" thickBot="1">
      <c r="A41" s="126" t="s">
        <v>23</v>
      </c>
      <c r="B41" s="127"/>
      <c r="C41" s="127"/>
      <c r="D41" s="127"/>
      <c r="E41" s="127"/>
      <c r="F41" s="127"/>
      <c r="G41" s="127"/>
      <c r="H41" s="127"/>
      <c r="I41" s="127"/>
      <c r="J41" s="141"/>
      <c r="K41" s="142"/>
      <c r="L41" s="142"/>
      <c r="M41" s="142"/>
      <c r="N41" s="142"/>
      <c r="O41" s="143"/>
      <c r="P41" s="142"/>
      <c r="Q41" s="142"/>
      <c r="R41" s="144"/>
      <c r="S41" s="145"/>
      <c r="T41" s="142"/>
      <c r="U41" s="142"/>
      <c r="V41" s="142"/>
      <c r="W41" s="143"/>
      <c r="X41" s="142"/>
      <c r="Y41" s="142"/>
      <c r="Z41" s="144"/>
      <c r="AA41" s="145"/>
      <c r="AB41" s="142"/>
      <c r="AC41" s="142"/>
      <c r="AD41" s="142"/>
      <c r="AE41" s="143"/>
      <c r="AF41" s="142"/>
      <c r="AG41" s="142"/>
      <c r="AH41" s="146"/>
    </row>
    <row r="42" spans="1:3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</sheetData>
  <sheetProtection/>
  <mergeCells count="254">
    <mergeCell ref="Q12:T13"/>
    <mergeCell ref="P9:S9"/>
    <mergeCell ref="T9:AH9"/>
    <mergeCell ref="A1:AH2"/>
    <mergeCell ref="P12:P13"/>
    <mergeCell ref="U12:U13"/>
    <mergeCell ref="Z12:AA13"/>
    <mergeCell ref="B4:O4"/>
    <mergeCell ref="AB4:AG4"/>
    <mergeCell ref="F10:O11"/>
    <mergeCell ref="V12:Y13"/>
    <mergeCell ref="U27:V27"/>
    <mergeCell ref="U28:V28"/>
    <mergeCell ref="U29:V29"/>
    <mergeCell ref="U22:V22"/>
    <mergeCell ref="AC15:AH15"/>
    <mergeCell ref="AC16:AH16"/>
    <mergeCell ref="AC17:AH17"/>
    <mergeCell ref="AC18:AH18"/>
    <mergeCell ref="U26:V26"/>
    <mergeCell ref="AC32:AH32"/>
    <mergeCell ref="AC24:AH24"/>
    <mergeCell ref="AC25:AH25"/>
    <mergeCell ref="AC26:AH26"/>
    <mergeCell ref="AC20:AH20"/>
    <mergeCell ref="AC21:AH21"/>
    <mergeCell ref="AC34:AH34"/>
    <mergeCell ref="AC27:AH27"/>
    <mergeCell ref="AC28:AH28"/>
    <mergeCell ref="AC29:AH29"/>
    <mergeCell ref="U32:V32"/>
    <mergeCell ref="U33:V33"/>
    <mergeCell ref="W33:AB33"/>
    <mergeCell ref="AC33:AH33"/>
    <mergeCell ref="W28:AB28"/>
    <mergeCell ref="U34:V34"/>
    <mergeCell ref="W32:AB32"/>
    <mergeCell ref="AC19:AH19"/>
    <mergeCell ref="AC22:AH22"/>
    <mergeCell ref="AC30:AH30"/>
    <mergeCell ref="AC23:AH23"/>
    <mergeCell ref="W21:AB21"/>
    <mergeCell ref="W22:AB22"/>
    <mergeCell ref="W29:AB29"/>
    <mergeCell ref="W30:AB30"/>
    <mergeCell ref="AC31:AH31"/>
    <mergeCell ref="K22:P22"/>
    <mergeCell ref="U31:V31"/>
    <mergeCell ref="W31:AB31"/>
    <mergeCell ref="K36:P36"/>
    <mergeCell ref="W36:AB36"/>
    <mergeCell ref="W23:AB23"/>
    <mergeCell ref="W24:AB24"/>
    <mergeCell ref="W25:AB25"/>
    <mergeCell ref="W26:AB26"/>
    <mergeCell ref="W27:AB27"/>
    <mergeCell ref="W34:AB34"/>
    <mergeCell ref="U36:V36"/>
    <mergeCell ref="K15:P15"/>
    <mergeCell ref="K16:P16"/>
    <mergeCell ref="K17:P17"/>
    <mergeCell ref="K18:P18"/>
    <mergeCell ref="K19:P19"/>
    <mergeCell ref="K20:P20"/>
    <mergeCell ref="K21:P21"/>
    <mergeCell ref="U30:V30"/>
    <mergeCell ref="K35:P35"/>
    <mergeCell ref="U23:V23"/>
    <mergeCell ref="U24:V24"/>
    <mergeCell ref="U25:V25"/>
    <mergeCell ref="S34:T34"/>
    <mergeCell ref="S35:T35"/>
    <mergeCell ref="S32:T32"/>
    <mergeCell ref="S33:T33"/>
    <mergeCell ref="S26:T26"/>
    <mergeCell ref="S27:T27"/>
    <mergeCell ref="U35:V35"/>
    <mergeCell ref="S36:T36"/>
    <mergeCell ref="U15:V15"/>
    <mergeCell ref="U16:V16"/>
    <mergeCell ref="U17:V17"/>
    <mergeCell ref="U18:V18"/>
    <mergeCell ref="U19:V19"/>
    <mergeCell ref="U20:V20"/>
    <mergeCell ref="U21:V21"/>
    <mergeCell ref="S30:T30"/>
    <mergeCell ref="S31:T31"/>
    <mergeCell ref="S20:T20"/>
    <mergeCell ref="S21:T21"/>
    <mergeCell ref="S28:T28"/>
    <mergeCell ref="S29:T29"/>
    <mergeCell ref="S22:T22"/>
    <mergeCell ref="S23:T23"/>
    <mergeCell ref="S24:T24"/>
    <mergeCell ref="S25:T25"/>
    <mergeCell ref="Q28:R28"/>
    <mergeCell ref="Q29:R29"/>
    <mergeCell ref="Q34:R34"/>
    <mergeCell ref="Q35:R35"/>
    <mergeCell ref="Q36:R36"/>
    <mergeCell ref="S15:T15"/>
    <mergeCell ref="S16:T16"/>
    <mergeCell ref="S17:T17"/>
    <mergeCell ref="S18:T18"/>
    <mergeCell ref="S19:T19"/>
    <mergeCell ref="Q24:R24"/>
    <mergeCell ref="Q25:R25"/>
    <mergeCell ref="K32:P32"/>
    <mergeCell ref="K33:P33"/>
    <mergeCell ref="Q30:R30"/>
    <mergeCell ref="Q31:R31"/>
    <mergeCell ref="Q32:R32"/>
    <mergeCell ref="Q33:R33"/>
    <mergeCell ref="Q26:R26"/>
    <mergeCell ref="Q27:R27"/>
    <mergeCell ref="K34:P3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H34:J34"/>
    <mergeCell ref="K23:P23"/>
    <mergeCell ref="K24:P24"/>
    <mergeCell ref="K25:P25"/>
    <mergeCell ref="K26:P26"/>
    <mergeCell ref="K27:P27"/>
    <mergeCell ref="K28:P28"/>
    <mergeCell ref="K29:P29"/>
    <mergeCell ref="K30:P30"/>
    <mergeCell ref="K31:P31"/>
    <mergeCell ref="H30:J30"/>
    <mergeCell ref="H31:J31"/>
    <mergeCell ref="H32:J32"/>
    <mergeCell ref="H33:J33"/>
    <mergeCell ref="H26:J26"/>
    <mergeCell ref="H27:J27"/>
    <mergeCell ref="H28:J28"/>
    <mergeCell ref="H29:J29"/>
    <mergeCell ref="E33:G33"/>
    <mergeCell ref="E34:G34"/>
    <mergeCell ref="E26:G26"/>
    <mergeCell ref="E27:G27"/>
    <mergeCell ref="E31:G31"/>
    <mergeCell ref="E30:G30"/>
    <mergeCell ref="E32:G32"/>
    <mergeCell ref="E28:G28"/>
    <mergeCell ref="E29:G29"/>
    <mergeCell ref="H20:J20"/>
    <mergeCell ref="H21:J21"/>
    <mergeCell ref="E24:G24"/>
    <mergeCell ref="E25:G25"/>
    <mergeCell ref="H22:J22"/>
    <mergeCell ref="H23:J23"/>
    <mergeCell ref="H24:J24"/>
    <mergeCell ref="H25:J25"/>
    <mergeCell ref="E20:G20"/>
    <mergeCell ref="E21:G21"/>
    <mergeCell ref="AA40:AD40"/>
    <mergeCell ref="AE40:AH40"/>
    <mergeCell ref="A40:J40"/>
    <mergeCell ref="A41:J41"/>
    <mergeCell ref="K41:N41"/>
    <mergeCell ref="O41:R41"/>
    <mergeCell ref="AA41:AD41"/>
    <mergeCell ref="AE41:AH41"/>
    <mergeCell ref="S41:V41"/>
    <mergeCell ref="W41:Z41"/>
    <mergeCell ref="S39:V39"/>
    <mergeCell ref="W39:Z39"/>
    <mergeCell ref="S40:V40"/>
    <mergeCell ref="W40:Z40"/>
    <mergeCell ref="K40:N40"/>
    <mergeCell ref="O40:R40"/>
    <mergeCell ref="K39:N39"/>
    <mergeCell ref="O39:R39"/>
    <mergeCell ref="AA39:AD39"/>
    <mergeCell ref="AA38:AH38"/>
    <mergeCell ref="AC35:AH35"/>
    <mergeCell ref="AC36:AH36"/>
    <mergeCell ref="AE39:AH39"/>
    <mergeCell ref="W35:AB35"/>
    <mergeCell ref="K38:R38"/>
    <mergeCell ref="E36:G36"/>
    <mergeCell ref="H35:J35"/>
    <mergeCell ref="H36:J36"/>
    <mergeCell ref="A38:J39"/>
    <mergeCell ref="A33:C33"/>
    <mergeCell ref="A34:C34"/>
    <mergeCell ref="A35:C35"/>
    <mergeCell ref="A36:C36"/>
    <mergeCell ref="E35:G35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W17:AB17"/>
    <mergeCell ref="W18:AB18"/>
    <mergeCell ref="A19:C19"/>
    <mergeCell ref="A20:C20"/>
    <mergeCell ref="W19:AB19"/>
    <mergeCell ref="W20:AB20"/>
    <mergeCell ref="A17:C17"/>
    <mergeCell ref="A18:C18"/>
    <mergeCell ref="A14:C14"/>
    <mergeCell ref="A6:E7"/>
    <mergeCell ref="A8:E9"/>
    <mergeCell ref="E14:G14"/>
    <mergeCell ref="F6:O7"/>
    <mergeCell ref="F8:O9"/>
    <mergeCell ref="H15:J15"/>
    <mergeCell ref="F12:O13"/>
    <mergeCell ref="E22:G22"/>
    <mergeCell ref="E23:G23"/>
    <mergeCell ref="E17:G17"/>
    <mergeCell ref="E18:G18"/>
    <mergeCell ref="K14:P14"/>
    <mergeCell ref="H16:J16"/>
    <mergeCell ref="H17:J17"/>
    <mergeCell ref="H18:J18"/>
    <mergeCell ref="H19:J19"/>
    <mergeCell ref="E19:G19"/>
    <mergeCell ref="T10:AH11"/>
    <mergeCell ref="W14:AB14"/>
    <mergeCell ref="E15:G15"/>
    <mergeCell ref="E16:G16"/>
    <mergeCell ref="A10:E11"/>
    <mergeCell ref="A12:E13"/>
    <mergeCell ref="A15:C15"/>
    <mergeCell ref="H14:J14"/>
    <mergeCell ref="A16:C16"/>
    <mergeCell ref="AB12:AH13"/>
    <mergeCell ref="T6:AH8"/>
    <mergeCell ref="S38:Z38"/>
    <mergeCell ref="P6:S8"/>
    <mergeCell ref="AC14:AH14"/>
    <mergeCell ref="Q14:R14"/>
    <mergeCell ref="S14:T14"/>
    <mergeCell ref="U14:V14"/>
    <mergeCell ref="W15:AB15"/>
    <mergeCell ref="W16:AB16"/>
    <mergeCell ref="P10:S11"/>
  </mergeCells>
  <printOptions/>
  <pageMargins left="0.9448818897637796" right="0.5905511811023623" top="0.7874015748031497" bottom="0.5905511811023623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K48"/>
  <sheetViews>
    <sheetView zoomScale="85" zoomScaleNormal="85" zoomScaleSheetLayoutView="85" zoomScalePageLayoutView="0" workbookViewId="0" topLeftCell="A1">
      <selection activeCell="K38" sqref="K38:R38"/>
    </sheetView>
  </sheetViews>
  <sheetFormatPr defaultColWidth="2.625" defaultRowHeight="13.5"/>
  <cols>
    <col min="1" max="3" width="2.125" style="0" customWidth="1"/>
    <col min="4" max="4" width="2.125" style="0" hidden="1" customWidth="1"/>
    <col min="5" max="7" width="2.125" style="0" customWidth="1"/>
    <col min="8" max="10" width="2.375" style="0" customWidth="1"/>
    <col min="11" max="34" width="3.125" style="0" customWidth="1"/>
  </cols>
  <sheetData>
    <row r="1" spans="1:34" ht="13.5" customHeight="1">
      <c r="A1" s="169" t="str">
        <f>CONCATENATE("平成",'記入不可'!$D$1,"年度 ",'記入不可'!$D$2,"　エントリー表")</f>
        <v>平成27年度 第２回　中津市サッカー協会　会長杯　エントリー表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</row>
    <row r="2" spans="1:34" ht="13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1:34" ht="9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  <c r="AA4" s="17" t="s">
        <v>43</v>
      </c>
      <c r="AB4" s="166" t="str">
        <f>CONCATENATE('記入不可'!$D$3,"開催")</f>
        <v>中津市開催</v>
      </c>
      <c r="AC4" s="166"/>
      <c r="AD4" s="166"/>
      <c r="AE4" s="166"/>
      <c r="AF4" s="166"/>
      <c r="AG4" s="166"/>
      <c r="AH4" s="18" t="s">
        <v>41</v>
      </c>
    </row>
    <row r="5" spans="1:34" ht="5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" customHeight="1">
      <c r="A6" s="95" t="s">
        <v>17</v>
      </c>
      <c r="B6" s="96"/>
      <c r="C6" s="96"/>
      <c r="D6" s="96"/>
      <c r="E6" s="97"/>
      <c r="F6" s="104"/>
      <c r="G6" s="105"/>
      <c r="H6" s="105"/>
      <c r="I6" s="105"/>
      <c r="J6" s="105"/>
      <c r="K6" s="105"/>
      <c r="L6" s="105"/>
      <c r="M6" s="105"/>
      <c r="N6" s="105"/>
      <c r="O6" s="106"/>
      <c r="P6" s="58" t="s">
        <v>2</v>
      </c>
      <c r="Q6" s="59"/>
      <c r="R6" s="59"/>
      <c r="S6" s="60"/>
      <c r="T6" s="46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8"/>
    </row>
    <row r="7" spans="1:34" ht="9" customHeight="1">
      <c r="A7" s="98"/>
      <c r="B7" s="99"/>
      <c r="C7" s="99"/>
      <c r="D7" s="99"/>
      <c r="E7" s="100"/>
      <c r="F7" s="107"/>
      <c r="G7" s="108"/>
      <c r="H7" s="108"/>
      <c r="I7" s="108"/>
      <c r="J7" s="108"/>
      <c r="K7" s="108"/>
      <c r="L7" s="108"/>
      <c r="M7" s="108"/>
      <c r="N7" s="108"/>
      <c r="O7" s="109"/>
      <c r="P7" s="61"/>
      <c r="Q7" s="62"/>
      <c r="R7" s="62"/>
      <c r="S7" s="63"/>
      <c r="T7" s="49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1"/>
    </row>
    <row r="8" spans="1:37" ht="12" customHeight="1">
      <c r="A8" s="98" t="s">
        <v>1</v>
      </c>
      <c r="B8" s="99"/>
      <c r="C8" s="99"/>
      <c r="D8" s="99"/>
      <c r="E8" s="100"/>
      <c r="F8" s="110"/>
      <c r="G8" s="111"/>
      <c r="H8" s="111"/>
      <c r="I8" s="111"/>
      <c r="J8" s="111"/>
      <c r="K8" s="111"/>
      <c r="L8" s="111"/>
      <c r="M8" s="111"/>
      <c r="N8" s="111"/>
      <c r="O8" s="112"/>
      <c r="P8" s="64"/>
      <c r="Q8" s="65"/>
      <c r="R8" s="65"/>
      <c r="S8" s="66"/>
      <c r="T8" s="52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/>
      <c r="AJ8" t="s">
        <v>75</v>
      </c>
      <c r="AK8" t="s">
        <v>78</v>
      </c>
    </row>
    <row r="9" spans="1:37" ht="15" customHeight="1">
      <c r="A9" s="101"/>
      <c r="B9" s="102"/>
      <c r="C9" s="102"/>
      <c r="D9" s="102"/>
      <c r="E9" s="103"/>
      <c r="F9" s="113"/>
      <c r="G9" s="114"/>
      <c r="H9" s="114"/>
      <c r="I9" s="114"/>
      <c r="J9" s="114"/>
      <c r="K9" s="114"/>
      <c r="L9" s="114"/>
      <c r="M9" s="114"/>
      <c r="N9" s="114"/>
      <c r="O9" s="115"/>
      <c r="P9" s="151" t="s">
        <v>48</v>
      </c>
      <c r="Q9" s="152"/>
      <c r="R9" s="152"/>
      <c r="S9" s="153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K9" t="s">
        <v>79</v>
      </c>
    </row>
    <row r="10" spans="1:34" ht="12" customHeight="1">
      <c r="A10" s="78" t="s">
        <v>3</v>
      </c>
      <c r="B10" s="79"/>
      <c r="C10" s="79"/>
      <c r="D10" s="79"/>
      <c r="E10" s="79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61" t="s">
        <v>4</v>
      </c>
      <c r="Q10" s="62"/>
      <c r="R10" s="62"/>
      <c r="S10" s="6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</row>
    <row r="11" spans="1:37" ht="12" customHeight="1">
      <c r="A11" s="80"/>
      <c r="B11" s="81"/>
      <c r="C11" s="81"/>
      <c r="D11" s="81"/>
      <c r="E11" s="81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61"/>
      <c r="Q11" s="62"/>
      <c r="R11" s="62"/>
      <c r="S11" s="6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4"/>
      <c r="AJ11" t="s">
        <v>76</v>
      </c>
      <c r="AK11" t="s">
        <v>80</v>
      </c>
    </row>
    <row r="12" spans="1:37" ht="12" customHeight="1">
      <c r="A12" s="82" t="s">
        <v>5</v>
      </c>
      <c r="B12" s="83"/>
      <c r="C12" s="83"/>
      <c r="D12" s="83"/>
      <c r="E12" s="83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57" t="s">
        <v>49</v>
      </c>
      <c r="Q12" s="147"/>
      <c r="R12" s="147"/>
      <c r="S12" s="147"/>
      <c r="T12" s="148"/>
      <c r="U12" s="159" t="s">
        <v>6</v>
      </c>
      <c r="V12" s="147"/>
      <c r="W12" s="147"/>
      <c r="X12" s="147"/>
      <c r="Y12" s="148"/>
      <c r="Z12" s="161" t="s">
        <v>50</v>
      </c>
      <c r="AA12" s="162"/>
      <c r="AB12" s="90"/>
      <c r="AC12" s="90"/>
      <c r="AD12" s="90"/>
      <c r="AE12" s="90"/>
      <c r="AF12" s="90"/>
      <c r="AG12" s="90"/>
      <c r="AH12" s="91"/>
      <c r="AK12" t="s">
        <v>81</v>
      </c>
    </row>
    <row r="13" spans="1:34" ht="12" customHeight="1" thickBot="1">
      <c r="A13" s="84"/>
      <c r="B13" s="85"/>
      <c r="C13" s="85"/>
      <c r="D13" s="85"/>
      <c r="E13" s="85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58"/>
      <c r="Q13" s="149"/>
      <c r="R13" s="149"/>
      <c r="S13" s="149"/>
      <c r="T13" s="150"/>
      <c r="U13" s="160"/>
      <c r="V13" s="149"/>
      <c r="W13" s="149"/>
      <c r="X13" s="149"/>
      <c r="Y13" s="150"/>
      <c r="Z13" s="163"/>
      <c r="AA13" s="164"/>
      <c r="AB13" s="92"/>
      <c r="AC13" s="92"/>
      <c r="AD13" s="92"/>
      <c r="AE13" s="92"/>
      <c r="AF13" s="92"/>
      <c r="AG13" s="92"/>
      <c r="AH13" s="93"/>
    </row>
    <row r="14" spans="1:37" ht="24.75" customHeight="1">
      <c r="A14" s="94" t="s">
        <v>7</v>
      </c>
      <c r="B14" s="56"/>
      <c r="C14" s="57"/>
      <c r="D14" s="7"/>
      <c r="E14" s="55" t="s">
        <v>8</v>
      </c>
      <c r="F14" s="56"/>
      <c r="G14" s="57"/>
      <c r="H14" s="55" t="s">
        <v>0</v>
      </c>
      <c r="I14" s="56"/>
      <c r="J14" s="57"/>
      <c r="K14" s="55" t="s">
        <v>9</v>
      </c>
      <c r="L14" s="56"/>
      <c r="M14" s="56"/>
      <c r="N14" s="56"/>
      <c r="O14" s="56"/>
      <c r="P14" s="57"/>
      <c r="Q14" s="55" t="s">
        <v>10</v>
      </c>
      <c r="R14" s="57"/>
      <c r="S14" s="55" t="s">
        <v>11</v>
      </c>
      <c r="T14" s="57"/>
      <c r="U14" s="55" t="s">
        <v>12</v>
      </c>
      <c r="V14" s="57"/>
      <c r="W14" s="55" t="s">
        <v>13</v>
      </c>
      <c r="X14" s="56"/>
      <c r="Y14" s="56"/>
      <c r="Z14" s="56"/>
      <c r="AA14" s="56"/>
      <c r="AB14" s="57"/>
      <c r="AC14" s="55" t="s">
        <v>14</v>
      </c>
      <c r="AD14" s="56"/>
      <c r="AE14" s="56"/>
      <c r="AF14" s="56"/>
      <c r="AG14" s="56"/>
      <c r="AH14" s="131"/>
      <c r="AJ14" t="s">
        <v>76</v>
      </c>
      <c r="AK14" t="s">
        <v>77</v>
      </c>
    </row>
    <row r="15" spans="1:34" ht="22.5" customHeight="1">
      <c r="A15" s="86">
        <v>1</v>
      </c>
      <c r="B15" s="87"/>
      <c r="C15" s="88"/>
      <c r="D15" s="5">
        <f aca="true" t="shared" si="0" ref="D15:D36">SUM(H15)</f>
        <v>1</v>
      </c>
      <c r="E15" s="75" t="s">
        <v>63</v>
      </c>
      <c r="F15" s="76"/>
      <c r="G15" s="77"/>
      <c r="H15" s="75">
        <v>1</v>
      </c>
      <c r="I15" s="76"/>
      <c r="J15" s="77"/>
      <c r="K15" s="75" t="s">
        <v>67</v>
      </c>
      <c r="L15" s="76"/>
      <c r="M15" s="76"/>
      <c r="N15" s="76"/>
      <c r="O15" s="76"/>
      <c r="P15" s="77"/>
      <c r="Q15" s="75">
        <v>25</v>
      </c>
      <c r="R15" s="77"/>
      <c r="S15" s="75">
        <v>185</v>
      </c>
      <c r="T15" s="77"/>
      <c r="U15" s="75">
        <v>75</v>
      </c>
      <c r="V15" s="77"/>
      <c r="W15" s="70" t="s">
        <v>69</v>
      </c>
      <c r="X15" s="71"/>
      <c r="Y15" s="71"/>
      <c r="Z15" s="71"/>
      <c r="AA15" s="71"/>
      <c r="AB15" s="72"/>
      <c r="AC15" s="170" t="s">
        <v>74</v>
      </c>
      <c r="AD15" s="171"/>
      <c r="AE15" s="171"/>
      <c r="AF15" s="171"/>
      <c r="AG15" s="171"/>
      <c r="AH15" s="172"/>
    </row>
    <row r="16" spans="1:34" ht="22.5" customHeight="1">
      <c r="A16" s="86">
        <v>2</v>
      </c>
      <c r="B16" s="87"/>
      <c r="C16" s="88"/>
      <c r="D16" s="5">
        <f t="shared" si="0"/>
        <v>3</v>
      </c>
      <c r="E16" s="75" t="s">
        <v>64</v>
      </c>
      <c r="F16" s="76"/>
      <c r="G16" s="77"/>
      <c r="H16" s="75">
        <v>3</v>
      </c>
      <c r="I16" s="76"/>
      <c r="J16" s="77"/>
      <c r="K16" s="75" t="s">
        <v>67</v>
      </c>
      <c r="L16" s="76"/>
      <c r="M16" s="76"/>
      <c r="N16" s="76"/>
      <c r="O16" s="76"/>
      <c r="P16" s="77"/>
      <c r="Q16" s="75">
        <v>21</v>
      </c>
      <c r="R16" s="77"/>
      <c r="S16" s="75">
        <v>174</v>
      </c>
      <c r="T16" s="77"/>
      <c r="U16" s="75">
        <v>70</v>
      </c>
      <c r="V16" s="77"/>
      <c r="W16" s="70" t="s">
        <v>70</v>
      </c>
      <c r="X16" s="71"/>
      <c r="Y16" s="71"/>
      <c r="Z16" s="71"/>
      <c r="AA16" s="71"/>
      <c r="AB16" s="72"/>
      <c r="AC16" s="170" t="s">
        <v>73</v>
      </c>
      <c r="AD16" s="171"/>
      <c r="AE16" s="171"/>
      <c r="AF16" s="171"/>
      <c r="AG16" s="171"/>
      <c r="AH16" s="172"/>
    </row>
    <row r="17" spans="1:34" ht="22.5" customHeight="1">
      <c r="A17" s="86">
        <v>3</v>
      </c>
      <c r="B17" s="87"/>
      <c r="C17" s="88"/>
      <c r="D17" s="5">
        <f t="shared" si="0"/>
        <v>7</v>
      </c>
      <c r="E17" s="75" t="s">
        <v>66</v>
      </c>
      <c r="F17" s="76"/>
      <c r="G17" s="77"/>
      <c r="H17" s="75">
        <v>7</v>
      </c>
      <c r="I17" s="76"/>
      <c r="J17" s="77"/>
      <c r="K17" s="75" t="s">
        <v>68</v>
      </c>
      <c r="L17" s="76"/>
      <c r="M17" s="76"/>
      <c r="N17" s="76"/>
      <c r="O17" s="76"/>
      <c r="P17" s="77"/>
      <c r="Q17" s="75">
        <v>23</v>
      </c>
      <c r="R17" s="77"/>
      <c r="S17" s="75">
        <v>170</v>
      </c>
      <c r="T17" s="77"/>
      <c r="U17" s="75">
        <v>65</v>
      </c>
      <c r="V17" s="77"/>
      <c r="W17" s="70" t="s">
        <v>71</v>
      </c>
      <c r="X17" s="71"/>
      <c r="Y17" s="71"/>
      <c r="Z17" s="71"/>
      <c r="AA17" s="71"/>
      <c r="AB17" s="72"/>
      <c r="AC17" s="170" t="s">
        <v>73</v>
      </c>
      <c r="AD17" s="171"/>
      <c r="AE17" s="171"/>
      <c r="AF17" s="171"/>
      <c r="AG17" s="171"/>
      <c r="AH17" s="172"/>
    </row>
    <row r="18" spans="1:34" ht="22.5" customHeight="1">
      <c r="A18" s="86">
        <v>4</v>
      </c>
      <c r="B18" s="87"/>
      <c r="C18" s="88"/>
      <c r="D18" s="5">
        <f t="shared" si="0"/>
        <v>10</v>
      </c>
      <c r="E18" s="75" t="s">
        <v>65</v>
      </c>
      <c r="F18" s="76"/>
      <c r="G18" s="77"/>
      <c r="H18" s="75">
        <v>10</v>
      </c>
      <c r="I18" s="76"/>
      <c r="J18" s="77"/>
      <c r="K18" s="75" t="s">
        <v>68</v>
      </c>
      <c r="L18" s="76"/>
      <c r="M18" s="76"/>
      <c r="N18" s="76"/>
      <c r="O18" s="76"/>
      <c r="P18" s="77"/>
      <c r="Q18" s="75">
        <v>28</v>
      </c>
      <c r="R18" s="77"/>
      <c r="S18" s="75">
        <v>168</v>
      </c>
      <c r="T18" s="77"/>
      <c r="U18" s="75">
        <v>60</v>
      </c>
      <c r="V18" s="77"/>
      <c r="W18" s="70" t="s">
        <v>72</v>
      </c>
      <c r="X18" s="71"/>
      <c r="Y18" s="71"/>
      <c r="Z18" s="71"/>
      <c r="AA18" s="71"/>
      <c r="AB18" s="72"/>
      <c r="AC18" s="170" t="s">
        <v>73</v>
      </c>
      <c r="AD18" s="171"/>
      <c r="AE18" s="171"/>
      <c r="AF18" s="171"/>
      <c r="AG18" s="171"/>
      <c r="AH18" s="172"/>
    </row>
    <row r="19" spans="1:34" ht="22.5" customHeight="1">
      <c r="A19" s="86">
        <v>5</v>
      </c>
      <c r="B19" s="87"/>
      <c r="C19" s="88"/>
      <c r="D19" s="5">
        <f t="shared" si="0"/>
        <v>0</v>
      </c>
      <c r="E19" s="75"/>
      <c r="F19" s="76"/>
      <c r="G19" s="77"/>
      <c r="H19" s="75"/>
      <c r="I19" s="76"/>
      <c r="J19" s="77"/>
      <c r="K19" s="75"/>
      <c r="L19" s="76"/>
      <c r="M19" s="76"/>
      <c r="N19" s="76"/>
      <c r="O19" s="76"/>
      <c r="P19" s="77"/>
      <c r="Q19" s="75"/>
      <c r="R19" s="77"/>
      <c r="S19" s="75"/>
      <c r="T19" s="77"/>
      <c r="U19" s="75"/>
      <c r="V19" s="77"/>
      <c r="W19" s="70"/>
      <c r="X19" s="71"/>
      <c r="Y19" s="71"/>
      <c r="Z19" s="71"/>
      <c r="AA19" s="71"/>
      <c r="AB19" s="72"/>
      <c r="AC19" s="75"/>
      <c r="AD19" s="76"/>
      <c r="AE19" s="76"/>
      <c r="AF19" s="76"/>
      <c r="AG19" s="76"/>
      <c r="AH19" s="132"/>
    </row>
    <row r="20" spans="1:34" ht="22.5" customHeight="1">
      <c r="A20" s="86">
        <v>6</v>
      </c>
      <c r="B20" s="87"/>
      <c r="C20" s="88"/>
      <c r="D20" s="5">
        <f t="shared" si="0"/>
        <v>0</v>
      </c>
      <c r="E20" s="75"/>
      <c r="F20" s="76"/>
      <c r="G20" s="77"/>
      <c r="H20" s="75"/>
      <c r="I20" s="76"/>
      <c r="J20" s="77"/>
      <c r="K20" s="75"/>
      <c r="L20" s="76"/>
      <c r="M20" s="76"/>
      <c r="N20" s="76"/>
      <c r="O20" s="76"/>
      <c r="P20" s="77"/>
      <c r="Q20" s="75"/>
      <c r="R20" s="77"/>
      <c r="S20" s="75"/>
      <c r="T20" s="77"/>
      <c r="U20" s="75"/>
      <c r="V20" s="77"/>
      <c r="W20" s="70"/>
      <c r="X20" s="71"/>
      <c r="Y20" s="71"/>
      <c r="Z20" s="71"/>
      <c r="AA20" s="71"/>
      <c r="AB20" s="72"/>
      <c r="AC20" s="75"/>
      <c r="AD20" s="76"/>
      <c r="AE20" s="76"/>
      <c r="AF20" s="76"/>
      <c r="AG20" s="76"/>
      <c r="AH20" s="132"/>
    </row>
    <row r="21" spans="1:34" ht="22.5" customHeight="1">
      <c r="A21" s="86">
        <v>7</v>
      </c>
      <c r="B21" s="87"/>
      <c r="C21" s="88"/>
      <c r="D21" s="5">
        <f t="shared" si="0"/>
        <v>0</v>
      </c>
      <c r="E21" s="75"/>
      <c r="F21" s="76"/>
      <c r="G21" s="77"/>
      <c r="H21" s="75"/>
      <c r="I21" s="76"/>
      <c r="J21" s="77"/>
      <c r="K21" s="75"/>
      <c r="L21" s="76"/>
      <c r="M21" s="76"/>
      <c r="N21" s="76"/>
      <c r="O21" s="76"/>
      <c r="P21" s="77"/>
      <c r="Q21" s="75"/>
      <c r="R21" s="77"/>
      <c r="S21" s="75"/>
      <c r="T21" s="77"/>
      <c r="U21" s="75"/>
      <c r="V21" s="77"/>
      <c r="W21" s="70"/>
      <c r="X21" s="71"/>
      <c r="Y21" s="71"/>
      <c r="Z21" s="71"/>
      <c r="AA21" s="71"/>
      <c r="AB21" s="72"/>
      <c r="AC21" s="75"/>
      <c r="AD21" s="76"/>
      <c r="AE21" s="76"/>
      <c r="AF21" s="76"/>
      <c r="AG21" s="76"/>
      <c r="AH21" s="132"/>
    </row>
    <row r="22" spans="1:34" ht="22.5" customHeight="1">
      <c r="A22" s="86">
        <v>8</v>
      </c>
      <c r="B22" s="87"/>
      <c r="C22" s="88"/>
      <c r="D22" s="5">
        <f t="shared" si="0"/>
        <v>0</v>
      </c>
      <c r="E22" s="75"/>
      <c r="F22" s="76"/>
      <c r="G22" s="77"/>
      <c r="H22" s="75"/>
      <c r="I22" s="76"/>
      <c r="J22" s="77"/>
      <c r="K22" s="75"/>
      <c r="L22" s="76"/>
      <c r="M22" s="76"/>
      <c r="N22" s="76"/>
      <c r="O22" s="76"/>
      <c r="P22" s="77"/>
      <c r="Q22" s="75"/>
      <c r="R22" s="77"/>
      <c r="S22" s="75"/>
      <c r="T22" s="77"/>
      <c r="U22" s="75"/>
      <c r="V22" s="77"/>
      <c r="W22" s="70"/>
      <c r="X22" s="71"/>
      <c r="Y22" s="71"/>
      <c r="Z22" s="71"/>
      <c r="AA22" s="71"/>
      <c r="AB22" s="72"/>
      <c r="AC22" s="75"/>
      <c r="AD22" s="76"/>
      <c r="AE22" s="76"/>
      <c r="AF22" s="76"/>
      <c r="AG22" s="76"/>
      <c r="AH22" s="132"/>
    </row>
    <row r="23" spans="1:34" ht="22.5" customHeight="1">
      <c r="A23" s="86">
        <v>9</v>
      </c>
      <c r="B23" s="87"/>
      <c r="C23" s="88"/>
      <c r="D23" s="5">
        <f t="shared" si="0"/>
        <v>0</v>
      </c>
      <c r="E23" s="75"/>
      <c r="F23" s="76"/>
      <c r="G23" s="77"/>
      <c r="H23" s="75"/>
      <c r="I23" s="76"/>
      <c r="J23" s="77"/>
      <c r="K23" s="75"/>
      <c r="L23" s="76"/>
      <c r="M23" s="76"/>
      <c r="N23" s="76"/>
      <c r="O23" s="76"/>
      <c r="P23" s="77"/>
      <c r="Q23" s="75"/>
      <c r="R23" s="77"/>
      <c r="S23" s="75"/>
      <c r="T23" s="77"/>
      <c r="U23" s="75"/>
      <c r="V23" s="77"/>
      <c r="W23" s="70"/>
      <c r="X23" s="71"/>
      <c r="Y23" s="71"/>
      <c r="Z23" s="71"/>
      <c r="AA23" s="71"/>
      <c r="AB23" s="72"/>
      <c r="AC23" s="75"/>
      <c r="AD23" s="76"/>
      <c r="AE23" s="76"/>
      <c r="AF23" s="76"/>
      <c r="AG23" s="76"/>
      <c r="AH23" s="132"/>
    </row>
    <row r="24" spans="1:34" ht="22.5" customHeight="1">
      <c r="A24" s="86">
        <v>10</v>
      </c>
      <c r="B24" s="87"/>
      <c r="C24" s="88"/>
      <c r="D24" s="5">
        <f t="shared" si="0"/>
        <v>0</v>
      </c>
      <c r="E24" s="75"/>
      <c r="F24" s="76"/>
      <c r="G24" s="77"/>
      <c r="H24" s="75"/>
      <c r="I24" s="76"/>
      <c r="J24" s="77"/>
      <c r="K24" s="75"/>
      <c r="L24" s="76"/>
      <c r="M24" s="76"/>
      <c r="N24" s="76"/>
      <c r="O24" s="76"/>
      <c r="P24" s="77"/>
      <c r="Q24" s="75"/>
      <c r="R24" s="77"/>
      <c r="S24" s="75"/>
      <c r="T24" s="77"/>
      <c r="U24" s="75"/>
      <c r="V24" s="77"/>
      <c r="W24" s="70"/>
      <c r="X24" s="71"/>
      <c r="Y24" s="71"/>
      <c r="Z24" s="71"/>
      <c r="AA24" s="71"/>
      <c r="AB24" s="72"/>
      <c r="AC24" s="75"/>
      <c r="AD24" s="76"/>
      <c r="AE24" s="76"/>
      <c r="AF24" s="76"/>
      <c r="AG24" s="76"/>
      <c r="AH24" s="132"/>
    </row>
    <row r="25" spans="1:34" ht="22.5" customHeight="1">
      <c r="A25" s="86">
        <v>11</v>
      </c>
      <c r="B25" s="87"/>
      <c r="C25" s="88"/>
      <c r="D25" s="5">
        <f t="shared" si="0"/>
        <v>0</v>
      </c>
      <c r="E25" s="75"/>
      <c r="F25" s="76"/>
      <c r="G25" s="77"/>
      <c r="H25" s="75"/>
      <c r="I25" s="76"/>
      <c r="J25" s="77"/>
      <c r="K25" s="75"/>
      <c r="L25" s="76"/>
      <c r="M25" s="76"/>
      <c r="N25" s="76"/>
      <c r="O25" s="76"/>
      <c r="P25" s="77"/>
      <c r="Q25" s="75"/>
      <c r="R25" s="77"/>
      <c r="S25" s="75"/>
      <c r="T25" s="77"/>
      <c r="U25" s="75"/>
      <c r="V25" s="77"/>
      <c r="W25" s="70"/>
      <c r="X25" s="71"/>
      <c r="Y25" s="71"/>
      <c r="Z25" s="71"/>
      <c r="AA25" s="71"/>
      <c r="AB25" s="72"/>
      <c r="AC25" s="75"/>
      <c r="AD25" s="76"/>
      <c r="AE25" s="76"/>
      <c r="AF25" s="76"/>
      <c r="AG25" s="76"/>
      <c r="AH25" s="132"/>
    </row>
    <row r="26" spans="1:34" ht="22.5" customHeight="1">
      <c r="A26" s="86">
        <v>12</v>
      </c>
      <c r="B26" s="87"/>
      <c r="C26" s="88"/>
      <c r="D26" s="5">
        <f t="shared" si="0"/>
        <v>0</v>
      </c>
      <c r="E26" s="75"/>
      <c r="F26" s="76"/>
      <c r="G26" s="77"/>
      <c r="H26" s="75"/>
      <c r="I26" s="76"/>
      <c r="J26" s="77"/>
      <c r="K26" s="75"/>
      <c r="L26" s="76"/>
      <c r="M26" s="76"/>
      <c r="N26" s="76"/>
      <c r="O26" s="76"/>
      <c r="P26" s="77"/>
      <c r="Q26" s="75"/>
      <c r="R26" s="77"/>
      <c r="S26" s="75"/>
      <c r="T26" s="77"/>
      <c r="U26" s="75"/>
      <c r="V26" s="77"/>
      <c r="W26" s="70"/>
      <c r="X26" s="71"/>
      <c r="Y26" s="71"/>
      <c r="Z26" s="71"/>
      <c r="AA26" s="71"/>
      <c r="AB26" s="72"/>
      <c r="AC26" s="75"/>
      <c r="AD26" s="76"/>
      <c r="AE26" s="76"/>
      <c r="AF26" s="76"/>
      <c r="AG26" s="76"/>
      <c r="AH26" s="132"/>
    </row>
    <row r="27" spans="1:34" ht="22.5" customHeight="1">
      <c r="A27" s="86">
        <v>13</v>
      </c>
      <c r="B27" s="87"/>
      <c r="C27" s="88"/>
      <c r="D27" s="5">
        <f t="shared" si="0"/>
        <v>0</v>
      </c>
      <c r="E27" s="75"/>
      <c r="F27" s="76"/>
      <c r="G27" s="77"/>
      <c r="H27" s="75"/>
      <c r="I27" s="76"/>
      <c r="J27" s="77"/>
      <c r="K27" s="75"/>
      <c r="L27" s="76"/>
      <c r="M27" s="76"/>
      <c r="N27" s="76"/>
      <c r="O27" s="76"/>
      <c r="P27" s="77"/>
      <c r="Q27" s="75"/>
      <c r="R27" s="77"/>
      <c r="S27" s="75"/>
      <c r="T27" s="77"/>
      <c r="U27" s="75"/>
      <c r="V27" s="77"/>
      <c r="W27" s="70"/>
      <c r="X27" s="71"/>
      <c r="Y27" s="71"/>
      <c r="Z27" s="71"/>
      <c r="AA27" s="71"/>
      <c r="AB27" s="72"/>
      <c r="AC27" s="75"/>
      <c r="AD27" s="76"/>
      <c r="AE27" s="76"/>
      <c r="AF27" s="76"/>
      <c r="AG27" s="76"/>
      <c r="AH27" s="132"/>
    </row>
    <row r="28" spans="1:34" ht="22.5" customHeight="1">
      <c r="A28" s="86">
        <v>14</v>
      </c>
      <c r="B28" s="87"/>
      <c r="C28" s="88"/>
      <c r="D28" s="5">
        <f t="shared" si="0"/>
        <v>0</v>
      </c>
      <c r="E28" s="75"/>
      <c r="F28" s="76"/>
      <c r="G28" s="77"/>
      <c r="H28" s="75"/>
      <c r="I28" s="76"/>
      <c r="J28" s="77"/>
      <c r="K28" s="75"/>
      <c r="L28" s="76"/>
      <c r="M28" s="76"/>
      <c r="N28" s="76"/>
      <c r="O28" s="76"/>
      <c r="P28" s="77"/>
      <c r="Q28" s="75"/>
      <c r="R28" s="77"/>
      <c r="S28" s="75"/>
      <c r="T28" s="77"/>
      <c r="U28" s="75"/>
      <c r="V28" s="77"/>
      <c r="W28" s="70"/>
      <c r="X28" s="71"/>
      <c r="Y28" s="71"/>
      <c r="Z28" s="71"/>
      <c r="AA28" s="71"/>
      <c r="AB28" s="72"/>
      <c r="AC28" s="75"/>
      <c r="AD28" s="76"/>
      <c r="AE28" s="76"/>
      <c r="AF28" s="76"/>
      <c r="AG28" s="76"/>
      <c r="AH28" s="132"/>
    </row>
    <row r="29" spans="1:34" ht="22.5" customHeight="1">
      <c r="A29" s="86">
        <v>15</v>
      </c>
      <c r="B29" s="87"/>
      <c r="C29" s="88"/>
      <c r="D29" s="5">
        <f t="shared" si="0"/>
        <v>0</v>
      </c>
      <c r="E29" s="75"/>
      <c r="F29" s="76"/>
      <c r="G29" s="77"/>
      <c r="H29" s="75"/>
      <c r="I29" s="76"/>
      <c r="J29" s="77"/>
      <c r="K29" s="75"/>
      <c r="L29" s="76"/>
      <c r="M29" s="76"/>
      <c r="N29" s="76"/>
      <c r="O29" s="76"/>
      <c r="P29" s="77"/>
      <c r="Q29" s="75"/>
      <c r="R29" s="77"/>
      <c r="S29" s="75"/>
      <c r="T29" s="77"/>
      <c r="U29" s="75"/>
      <c r="V29" s="77"/>
      <c r="W29" s="70"/>
      <c r="X29" s="71"/>
      <c r="Y29" s="71"/>
      <c r="Z29" s="71"/>
      <c r="AA29" s="71"/>
      <c r="AB29" s="72"/>
      <c r="AC29" s="75"/>
      <c r="AD29" s="76"/>
      <c r="AE29" s="76"/>
      <c r="AF29" s="76"/>
      <c r="AG29" s="76"/>
      <c r="AH29" s="132"/>
    </row>
    <row r="30" spans="1:34" ht="22.5" customHeight="1">
      <c r="A30" s="86">
        <v>16</v>
      </c>
      <c r="B30" s="87"/>
      <c r="C30" s="88"/>
      <c r="D30" s="5">
        <f t="shared" si="0"/>
        <v>0</v>
      </c>
      <c r="E30" s="75"/>
      <c r="F30" s="76"/>
      <c r="G30" s="77"/>
      <c r="H30" s="75"/>
      <c r="I30" s="76"/>
      <c r="J30" s="77"/>
      <c r="K30" s="75"/>
      <c r="L30" s="76"/>
      <c r="M30" s="76"/>
      <c r="N30" s="76"/>
      <c r="O30" s="76"/>
      <c r="P30" s="77"/>
      <c r="Q30" s="75"/>
      <c r="R30" s="77"/>
      <c r="S30" s="75"/>
      <c r="T30" s="77"/>
      <c r="U30" s="75"/>
      <c r="V30" s="77"/>
      <c r="W30" s="70"/>
      <c r="X30" s="71"/>
      <c r="Y30" s="71"/>
      <c r="Z30" s="71"/>
      <c r="AA30" s="71"/>
      <c r="AB30" s="72"/>
      <c r="AC30" s="75"/>
      <c r="AD30" s="76"/>
      <c r="AE30" s="76"/>
      <c r="AF30" s="76"/>
      <c r="AG30" s="76"/>
      <c r="AH30" s="132"/>
    </row>
    <row r="31" spans="1:34" ht="22.5" customHeight="1">
      <c r="A31" s="86">
        <v>17</v>
      </c>
      <c r="B31" s="87"/>
      <c r="C31" s="88"/>
      <c r="D31" s="5">
        <f t="shared" si="0"/>
        <v>0</v>
      </c>
      <c r="E31" s="75"/>
      <c r="F31" s="76"/>
      <c r="G31" s="77"/>
      <c r="H31" s="75"/>
      <c r="I31" s="76"/>
      <c r="J31" s="77"/>
      <c r="K31" s="75"/>
      <c r="L31" s="76"/>
      <c r="M31" s="76"/>
      <c r="N31" s="76"/>
      <c r="O31" s="76"/>
      <c r="P31" s="77"/>
      <c r="Q31" s="75"/>
      <c r="R31" s="77"/>
      <c r="S31" s="75"/>
      <c r="T31" s="77"/>
      <c r="U31" s="75"/>
      <c r="V31" s="77"/>
      <c r="W31" s="70"/>
      <c r="X31" s="71"/>
      <c r="Y31" s="71"/>
      <c r="Z31" s="71"/>
      <c r="AA31" s="71"/>
      <c r="AB31" s="72"/>
      <c r="AC31" s="75"/>
      <c r="AD31" s="76"/>
      <c r="AE31" s="76"/>
      <c r="AF31" s="76"/>
      <c r="AG31" s="76"/>
      <c r="AH31" s="132"/>
    </row>
    <row r="32" spans="1:34" ht="22.5" customHeight="1">
      <c r="A32" s="86">
        <v>18</v>
      </c>
      <c r="B32" s="87"/>
      <c r="C32" s="88"/>
      <c r="D32" s="5">
        <f t="shared" si="0"/>
        <v>0</v>
      </c>
      <c r="E32" s="75"/>
      <c r="F32" s="76"/>
      <c r="G32" s="77"/>
      <c r="H32" s="75"/>
      <c r="I32" s="76"/>
      <c r="J32" s="77"/>
      <c r="K32" s="75"/>
      <c r="L32" s="76"/>
      <c r="M32" s="76"/>
      <c r="N32" s="76"/>
      <c r="O32" s="76"/>
      <c r="P32" s="77"/>
      <c r="Q32" s="75"/>
      <c r="R32" s="77"/>
      <c r="S32" s="75"/>
      <c r="T32" s="77"/>
      <c r="U32" s="75"/>
      <c r="V32" s="77"/>
      <c r="W32" s="70"/>
      <c r="X32" s="71"/>
      <c r="Y32" s="71"/>
      <c r="Z32" s="71"/>
      <c r="AA32" s="71"/>
      <c r="AB32" s="72"/>
      <c r="AC32" s="75"/>
      <c r="AD32" s="76"/>
      <c r="AE32" s="76"/>
      <c r="AF32" s="76"/>
      <c r="AG32" s="76"/>
      <c r="AH32" s="132"/>
    </row>
    <row r="33" spans="1:34" ht="22.5" customHeight="1">
      <c r="A33" s="86">
        <v>19</v>
      </c>
      <c r="B33" s="87"/>
      <c r="C33" s="88"/>
      <c r="D33" s="5">
        <f t="shared" si="0"/>
        <v>0</v>
      </c>
      <c r="E33" s="75"/>
      <c r="F33" s="76"/>
      <c r="G33" s="77"/>
      <c r="H33" s="75"/>
      <c r="I33" s="76"/>
      <c r="J33" s="77"/>
      <c r="K33" s="75"/>
      <c r="L33" s="76"/>
      <c r="M33" s="76"/>
      <c r="N33" s="76"/>
      <c r="O33" s="76"/>
      <c r="P33" s="77"/>
      <c r="Q33" s="75"/>
      <c r="R33" s="77"/>
      <c r="S33" s="75"/>
      <c r="T33" s="77"/>
      <c r="U33" s="75"/>
      <c r="V33" s="77"/>
      <c r="W33" s="70"/>
      <c r="X33" s="71"/>
      <c r="Y33" s="71"/>
      <c r="Z33" s="71"/>
      <c r="AA33" s="71"/>
      <c r="AB33" s="72"/>
      <c r="AC33" s="75"/>
      <c r="AD33" s="76"/>
      <c r="AE33" s="76"/>
      <c r="AF33" s="76"/>
      <c r="AG33" s="76"/>
      <c r="AH33" s="132"/>
    </row>
    <row r="34" spans="1:34" ht="22.5" customHeight="1">
      <c r="A34" s="86">
        <v>20</v>
      </c>
      <c r="B34" s="87"/>
      <c r="C34" s="88"/>
      <c r="D34" s="5">
        <f t="shared" si="0"/>
        <v>0</v>
      </c>
      <c r="E34" s="75"/>
      <c r="F34" s="76"/>
      <c r="G34" s="77"/>
      <c r="H34" s="75"/>
      <c r="I34" s="76"/>
      <c r="J34" s="77"/>
      <c r="K34" s="75"/>
      <c r="L34" s="76"/>
      <c r="M34" s="76"/>
      <c r="N34" s="76"/>
      <c r="O34" s="76"/>
      <c r="P34" s="77"/>
      <c r="Q34" s="75"/>
      <c r="R34" s="77"/>
      <c r="S34" s="75"/>
      <c r="T34" s="77"/>
      <c r="U34" s="75"/>
      <c r="V34" s="77"/>
      <c r="W34" s="70"/>
      <c r="X34" s="71"/>
      <c r="Y34" s="71"/>
      <c r="Z34" s="71"/>
      <c r="AA34" s="71"/>
      <c r="AB34" s="72"/>
      <c r="AC34" s="75"/>
      <c r="AD34" s="76"/>
      <c r="AE34" s="76"/>
      <c r="AF34" s="76"/>
      <c r="AG34" s="76"/>
      <c r="AH34" s="132"/>
    </row>
    <row r="35" spans="1:34" ht="22.5" customHeight="1">
      <c r="A35" s="86">
        <v>21</v>
      </c>
      <c r="B35" s="87"/>
      <c r="C35" s="88"/>
      <c r="D35" s="5">
        <f t="shared" si="0"/>
        <v>0</v>
      </c>
      <c r="E35" s="75"/>
      <c r="F35" s="76"/>
      <c r="G35" s="77"/>
      <c r="H35" s="75"/>
      <c r="I35" s="76"/>
      <c r="J35" s="77"/>
      <c r="K35" s="75"/>
      <c r="L35" s="76"/>
      <c r="M35" s="76"/>
      <c r="N35" s="76"/>
      <c r="O35" s="76"/>
      <c r="P35" s="77"/>
      <c r="Q35" s="75"/>
      <c r="R35" s="77"/>
      <c r="S35" s="75"/>
      <c r="T35" s="77"/>
      <c r="U35" s="75"/>
      <c r="V35" s="77"/>
      <c r="W35" s="70"/>
      <c r="X35" s="71"/>
      <c r="Y35" s="71"/>
      <c r="Z35" s="71"/>
      <c r="AA35" s="71"/>
      <c r="AB35" s="72"/>
      <c r="AC35" s="75"/>
      <c r="AD35" s="76"/>
      <c r="AE35" s="76"/>
      <c r="AF35" s="76"/>
      <c r="AG35" s="76"/>
      <c r="AH35" s="132"/>
    </row>
    <row r="36" spans="1:34" ht="22.5" customHeight="1" thickBot="1">
      <c r="A36" s="126">
        <v>22</v>
      </c>
      <c r="B36" s="127"/>
      <c r="C36" s="128"/>
      <c r="D36" s="6">
        <f t="shared" si="0"/>
        <v>0</v>
      </c>
      <c r="E36" s="118"/>
      <c r="F36" s="119"/>
      <c r="G36" s="120"/>
      <c r="H36" s="118"/>
      <c r="I36" s="119"/>
      <c r="J36" s="120"/>
      <c r="K36" s="118"/>
      <c r="L36" s="119"/>
      <c r="M36" s="119"/>
      <c r="N36" s="119"/>
      <c r="O36" s="119"/>
      <c r="P36" s="120"/>
      <c r="Q36" s="118"/>
      <c r="R36" s="120"/>
      <c r="S36" s="118"/>
      <c r="T36" s="120"/>
      <c r="U36" s="118"/>
      <c r="V36" s="120"/>
      <c r="W36" s="145"/>
      <c r="X36" s="142"/>
      <c r="Y36" s="142"/>
      <c r="Z36" s="142"/>
      <c r="AA36" s="142"/>
      <c r="AB36" s="144"/>
      <c r="AC36" s="118"/>
      <c r="AD36" s="119"/>
      <c r="AE36" s="119"/>
      <c r="AF36" s="119"/>
      <c r="AG36" s="119"/>
      <c r="AH36" s="133"/>
    </row>
    <row r="37" spans="1:34" ht="10.5" customHeight="1" thickBot="1">
      <c r="A37" s="3"/>
      <c r="B37" s="3"/>
      <c r="C37" s="3"/>
      <c r="D37" s="3"/>
      <c r="E37" s="3"/>
      <c r="F37" s="3"/>
      <c r="G37" s="3"/>
      <c r="H37" s="3"/>
      <c r="I37" s="3"/>
      <c r="J37" s="4"/>
      <c r="K37" s="2"/>
      <c r="L37" s="3"/>
      <c r="M37" s="3"/>
      <c r="N37" s="3"/>
      <c r="O37" s="3"/>
      <c r="P37" s="3"/>
      <c r="Q37" s="3"/>
      <c r="R37" s="4"/>
      <c r="S37" s="2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22.5" customHeight="1">
      <c r="A38" s="121" t="s">
        <v>25</v>
      </c>
      <c r="B38" s="59"/>
      <c r="C38" s="59"/>
      <c r="D38" s="59"/>
      <c r="E38" s="59"/>
      <c r="F38" s="59"/>
      <c r="G38" s="59"/>
      <c r="H38" s="59"/>
      <c r="I38" s="59"/>
      <c r="J38" s="122"/>
      <c r="K38" s="56" t="s">
        <v>51</v>
      </c>
      <c r="L38" s="56"/>
      <c r="M38" s="56"/>
      <c r="N38" s="56"/>
      <c r="O38" s="56"/>
      <c r="P38" s="56"/>
      <c r="Q38" s="56"/>
      <c r="R38" s="57"/>
      <c r="S38" s="55" t="s">
        <v>52</v>
      </c>
      <c r="T38" s="56"/>
      <c r="U38" s="56"/>
      <c r="V38" s="56"/>
      <c r="W38" s="56"/>
      <c r="X38" s="56"/>
      <c r="Y38" s="56"/>
      <c r="Z38" s="57"/>
      <c r="AA38" s="55" t="s">
        <v>53</v>
      </c>
      <c r="AB38" s="56"/>
      <c r="AC38" s="56"/>
      <c r="AD38" s="56"/>
      <c r="AE38" s="56"/>
      <c r="AF38" s="56"/>
      <c r="AG38" s="56"/>
      <c r="AH38" s="131"/>
    </row>
    <row r="39" spans="1:34" ht="22.5" customHeight="1" thickBot="1">
      <c r="A39" s="123"/>
      <c r="B39" s="124"/>
      <c r="C39" s="124"/>
      <c r="D39" s="124"/>
      <c r="E39" s="124"/>
      <c r="F39" s="124"/>
      <c r="G39" s="124"/>
      <c r="H39" s="124"/>
      <c r="I39" s="124"/>
      <c r="J39" s="125"/>
      <c r="K39" s="130" t="s">
        <v>15</v>
      </c>
      <c r="L39" s="130"/>
      <c r="M39" s="130"/>
      <c r="N39" s="130"/>
      <c r="O39" s="134" t="s">
        <v>16</v>
      </c>
      <c r="P39" s="130"/>
      <c r="Q39" s="130"/>
      <c r="R39" s="136"/>
      <c r="S39" s="129" t="s">
        <v>15</v>
      </c>
      <c r="T39" s="130"/>
      <c r="U39" s="130"/>
      <c r="V39" s="130"/>
      <c r="W39" s="134" t="s">
        <v>16</v>
      </c>
      <c r="X39" s="130"/>
      <c r="Y39" s="130"/>
      <c r="Z39" s="136"/>
      <c r="AA39" s="129" t="s">
        <v>15</v>
      </c>
      <c r="AB39" s="130"/>
      <c r="AC39" s="130"/>
      <c r="AD39" s="130"/>
      <c r="AE39" s="134" t="s">
        <v>16</v>
      </c>
      <c r="AF39" s="130"/>
      <c r="AG39" s="130"/>
      <c r="AH39" s="135"/>
    </row>
    <row r="40" spans="1:34" ht="22.5" customHeight="1" thickTop="1">
      <c r="A40" s="139" t="s">
        <v>54</v>
      </c>
      <c r="B40" s="65"/>
      <c r="C40" s="65"/>
      <c r="D40" s="65"/>
      <c r="E40" s="65"/>
      <c r="F40" s="65"/>
      <c r="G40" s="65"/>
      <c r="H40" s="65"/>
      <c r="I40" s="65"/>
      <c r="J40" s="140"/>
      <c r="K40" s="114"/>
      <c r="L40" s="114"/>
      <c r="M40" s="114"/>
      <c r="N40" s="114"/>
      <c r="O40" s="137"/>
      <c r="P40" s="114"/>
      <c r="Q40" s="114"/>
      <c r="R40" s="115"/>
      <c r="S40" s="113"/>
      <c r="T40" s="114"/>
      <c r="U40" s="114"/>
      <c r="V40" s="114"/>
      <c r="W40" s="137"/>
      <c r="X40" s="114"/>
      <c r="Y40" s="114"/>
      <c r="Z40" s="115"/>
      <c r="AA40" s="113"/>
      <c r="AB40" s="114"/>
      <c r="AC40" s="114"/>
      <c r="AD40" s="114"/>
      <c r="AE40" s="137"/>
      <c r="AF40" s="114"/>
      <c r="AG40" s="114"/>
      <c r="AH40" s="138"/>
    </row>
    <row r="41" spans="1:34" ht="22.5" customHeight="1" thickBot="1">
      <c r="A41" s="126" t="s">
        <v>55</v>
      </c>
      <c r="B41" s="127"/>
      <c r="C41" s="127"/>
      <c r="D41" s="127"/>
      <c r="E41" s="127"/>
      <c r="F41" s="127"/>
      <c r="G41" s="127"/>
      <c r="H41" s="127"/>
      <c r="I41" s="127"/>
      <c r="J41" s="141"/>
      <c r="K41" s="142"/>
      <c r="L41" s="142"/>
      <c r="M41" s="142"/>
      <c r="N41" s="142"/>
      <c r="O41" s="143"/>
      <c r="P41" s="142"/>
      <c r="Q41" s="142"/>
      <c r="R41" s="144"/>
      <c r="S41" s="145"/>
      <c r="T41" s="142"/>
      <c r="U41" s="142"/>
      <c r="V41" s="142"/>
      <c r="W41" s="143"/>
      <c r="X41" s="142"/>
      <c r="Y41" s="142"/>
      <c r="Z41" s="144"/>
      <c r="AA41" s="145"/>
      <c r="AB41" s="142"/>
      <c r="AC41" s="142"/>
      <c r="AD41" s="142"/>
      <c r="AE41" s="143"/>
      <c r="AF41" s="142"/>
      <c r="AG41" s="142"/>
      <c r="AH41" s="146"/>
    </row>
    <row r="42" spans="1:3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1"/>
      <c r="AH45" s="1"/>
    </row>
    <row r="46" spans="1:3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41"/>
      <c r="X47" s="41"/>
      <c r="Y47" s="41"/>
      <c r="Z47" s="40"/>
      <c r="AA47" s="40"/>
      <c r="AB47" s="40"/>
      <c r="AC47" s="40"/>
      <c r="AD47" s="40"/>
      <c r="AE47" s="40"/>
      <c r="AF47" s="40"/>
      <c r="AG47" s="1"/>
      <c r="AH47" s="1"/>
    </row>
    <row r="48" spans="1:3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</sheetData>
  <sheetProtection/>
  <mergeCells count="253">
    <mergeCell ref="T6:AH8"/>
    <mergeCell ref="S38:Z38"/>
    <mergeCell ref="P6:S8"/>
    <mergeCell ref="AC14:AH14"/>
    <mergeCell ref="Q14:R14"/>
    <mergeCell ref="S14:T14"/>
    <mergeCell ref="U14:V14"/>
    <mergeCell ref="K23:P23"/>
    <mergeCell ref="K24:P24"/>
    <mergeCell ref="K25:P25"/>
    <mergeCell ref="F10:O11"/>
    <mergeCell ref="F12:O13"/>
    <mergeCell ref="W15:AB15"/>
    <mergeCell ref="W16:AB16"/>
    <mergeCell ref="P10:S11"/>
    <mergeCell ref="T10:AH11"/>
    <mergeCell ref="W14:AB14"/>
    <mergeCell ref="S15:T15"/>
    <mergeCell ref="S16:T16"/>
    <mergeCell ref="AC15:AH15"/>
    <mergeCell ref="E31:G31"/>
    <mergeCell ref="E15:G15"/>
    <mergeCell ref="E16:G16"/>
    <mergeCell ref="E17:G17"/>
    <mergeCell ref="E18:G18"/>
    <mergeCell ref="E28:G28"/>
    <mergeCell ref="E29:G29"/>
    <mergeCell ref="E30:G30"/>
    <mergeCell ref="E32:G32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4:C14"/>
    <mergeCell ref="A6:E7"/>
    <mergeCell ref="A8:E9"/>
    <mergeCell ref="E14:G14"/>
    <mergeCell ref="F6:O7"/>
    <mergeCell ref="F8:O9"/>
    <mergeCell ref="H14:J14"/>
    <mergeCell ref="K14:P14"/>
    <mergeCell ref="A10:E11"/>
    <mergeCell ref="A12:E13"/>
    <mergeCell ref="A15:C15"/>
    <mergeCell ref="A16:C16"/>
    <mergeCell ref="A17:C17"/>
    <mergeCell ref="A18:C18"/>
    <mergeCell ref="W17:AB17"/>
    <mergeCell ref="W18:AB18"/>
    <mergeCell ref="Q15:R15"/>
    <mergeCell ref="Q16:R16"/>
    <mergeCell ref="Q17:R17"/>
    <mergeCell ref="Q18:R18"/>
    <mergeCell ref="A19:C19"/>
    <mergeCell ref="A20:C20"/>
    <mergeCell ref="W19:AB19"/>
    <mergeCell ref="W20:AB20"/>
    <mergeCell ref="A21:C21"/>
    <mergeCell ref="A22:C22"/>
    <mergeCell ref="H22:J22"/>
    <mergeCell ref="Q19:R19"/>
    <mergeCell ref="Q20:R20"/>
    <mergeCell ref="Q21:R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K38:R38"/>
    <mergeCell ref="E36:G36"/>
    <mergeCell ref="H35:J35"/>
    <mergeCell ref="H36:J36"/>
    <mergeCell ref="A38:J39"/>
    <mergeCell ref="Q35:R35"/>
    <mergeCell ref="Q36:R36"/>
    <mergeCell ref="K35:P35"/>
    <mergeCell ref="AA39:AD39"/>
    <mergeCell ref="AA38:AH38"/>
    <mergeCell ref="AC35:AH35"/>
    <mergeCell ref="AC36:AH36"/>
    <mergeCell ref="AE39:AH39"/>
    <mergeCell ref="W35:AB35"/>
    <mergeCell ref="K40:N40"/>
    <mergeCell ref="O40:R40"/>
    <mergeCell ref="K39:N39"/>
    <mergeCell ref="O39:R39"/>
    <mergeCell ref="S39:V39"/>
    <mergeCell ref="W39:Z39"/>
    <mergeCell ref="S40:V40"/>
    <mergeCell ref="W40:Z40"/>
    <mergeCell ref="AA40:AD40"/>
    <mergeCell ref="AE40:AH40"/>
    <mergeCell ref="A40:J40"/>
    <mergeCell ref="A41:J41"/>
    <mergeCell ref="K41:N41"/>
    <mergeCell ref="O41:R41"/>
    <mergeCell ref="AA41:AD41"/>
    <mergeCell ref="AE41:AH41"/>
    <mergeCell ref="S41:V41"/>
    <mergeCell ref="W41:Z41"/>
    <mergeCell ref="E33:G33"/>
    <mergeCell ref="E34:G34"/>
    <mergeCell ref="E35:G35"/>
    <mergeCell ref="H15:J15"/>
    <mergeCell ref="H16:J16"/>
    <mergeCell ref="H17:J17"/>
    <mergeCell ref="H18:J18"/>
    <mergeCell ref="H19:J19"/>
    <mergeCell ref="H20:J20"/>
    <mergeCell ref="H21:J21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K26:P26"/>
    <mergeCell ref="K27:P27"/>
    <mergeCell ref="K28:P28"/>
    <mergeCell ref="K29:P29"/>
    <mergeCell ref="K30:P30"/>
    <mergeCell ref="K31:P31"/>
    <mergeCell ref="K32:P32"/>
    <mergeCell ref="K33:P33"/>
    <mergeCell ref="K34:P34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S17:T17"/>
    <mergeCell ref="S18:T18"/>
    <mergeCell ref="S19:T19"/>
    <mergeCell ref="S20:T20"/>
    <mergeCell ref="S21:T21"/>
    <mergeCell ref="S22:T22"/>
    <mergeCell ref="S33:T33"/>
    <mergeCell ref="S34:T34"/>
    <mergeCell ref="S23:T23"/>
    <mergeCell ref="S24:T24"/>
    <mergeCell ref="S25:T25"/>
    <mergeCell ref="S26:T26"/>
    <mergeCell ref="S27:T27"/>
    <mergeCell ref="S28:T28"/>
    <mergeCell ref="S35:T35"/>
    <mergeCell ref="S36:T36"/>
    <mergeCell ref="U15:V15"/>
    <mergeCell ref="U16:V16"/>
    <mergeCell ref="U17:V17"/>
    <mergeCell ref="U18:V18"/>
    <mergeCell ref="U19:V19"/>
    <mergeCell ref="U20:V20"/>
    <mergeCell ref="U21:V21"/>
    <mergeCell ref="U22:V22"/>
    <mergeCell ref="U33:V33"/>
    <mergeCell ref="U34:V34"/>
    <mergeCell ref="U23:V23"/>
    <mergeCell ref="U24:V24"/>
    <mergeCell ref="U25:V25"/>
    <mergeCell ref="U26:V26"/>
    <mergeCell ref="U27:V27"/>
    <mergeCell ref="U28:V28"/>
    <mergeCell ref="K21:P21"/>
    <mergeCell ref="K22:P22"/>
    <mergeCell ref="U29:V29"/>
    <mergeCell ref="U30:V30"/>
    <mergeCell ref="U31:V31"/>
    <mergeCell ref="U32:V32"/>
    <mergeCell ref="S29:T29"/>
    <mergeCell ref="S30:T30"/>
    <mergeCell ref="S31:T31"/>
    <mergeCell ref="S32:T32"/>
    <mergeCell ref="K15:P15"/>
    <mergeCell ref="K16:P16"/>
    <mergeCell ref="K17:P17"/>
    <mergeCell ref="K18:P18"/>
    <mergeCell ref="K19:P19"/>
    <mergeCell ref="K20:P20"/>
    <mergeCell ref="K36:P36"/>
    <mergeCell ref="W36:AB36"/>
    <mergeCell ref="W23:AB23"/>
    <mergeCell ref="W24:AB24"/>
    <mergeCell ref="W25:AB25"/>
    <mergeCell ref="W26:AB26"/>
    <mergeCell ref="W27:AB27"/>
    <mergeCell ref="W28:AB28"/>
    <mergeCell ref="U35:V35"/>
    <mergeCell ref="U36:V36"/>
    <mergeCell ref="AC16:AH16"/>
    <mergeCell ref="AC17:AH17"/>
    <mergeCell ref="AC18:AH18"/>
    <mergeCell ref="AC34:AH34"/>
    <mergeCell ref="W21:AB21"/>
    <mergeCell ref="W22:AB22"/>
    <mergeCell ref="W29:AB29"/>
    <mergeCell ref="W30:AB30"/>
    <mergeCell ref="W31:AB31"/>
    <mergeCell ref="AC30:AH30"/>
    <mergeCell ref="AC23:AH23"/>
    <mergeCell ref="W33:AB33"/>
    <mergeCell ref="W34:AB34"/>
    <mergeCell ref="AC24:AH24"/>
    <mergeCell ref="AC25:AH25"/>
    <mergeCell ref="AC26:AH26"/>
    <mergeCell ref="W32:AB32"/>
    <mergeCell ref="V12:Y13"/>
    <mergeCell ref="Q12:T13"/>
    <mergeCell ref="A1:AH2"/>
    <mergeCell ref="AC31:AH31"/>
    <mergeCell ref="AC32:AH32"/>
    <mergeCell ref="AC33:AH33"/>
    <mergeCell ref="AC20:AH20"/>
    <mergeCell ref="AC21:AH21"/>
    <mergeCell ref="AC19:AH19"/>
    <mergeCell ref="AC22:AH22"/>
    <mergeCell ref="P9:S9"/>
    <mergeCell ref="T9:AH9"/>
    <mergeCell ref="AC27:AH27"/>
    <mergeCell ref="AC28:AH28"/>
    <mergeCell ref="AC29:AH29"/>
    <mergeCell ref="AB4:AG4"/>
    <mergeCell ref="P12:P13"/>
    <mergeCell ref="U12:U13"/>
    <mergeCell ref="Z12:AA13"/>
    <mergeCell ref="AB12:AH13"/>
  </mergeCells>
  <printOptions/>
  <pageMargins left="0.9448818897637796" right="0.5905511811023623" top="0.7874015748031497" bottom="0.5905511811023623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48"/>
  <sheetViews>
    <sheetView showZeros="0" view="pageBreakPreview" zoomScale="85" zoomScaleSheetLayoutView="85" zoomScalePageLayoutView="0" workbookViewId="0" topLeftCell="A1">
      <selection activeCell="B3" sqref="B3:O4"/>
    </sheetView>
  </sheetViews>
  <sheetFormatPr defaultColWidth="9.00390625" defaultRowHeight="13.5"/>
  <cols>
    <col min="1" max="1" width="1.25" style="0" customWidth="1"/>
    <col min="2" max="4" width="1.625" style="0" customWidth="1"/>
    <col min="5" max="6" width="5.125" style="0" customWidth="1"/>
    <col min="7" max="7" width="15.00390625" style="0" customWidth="1"/>
    <col min="8" max="8" width="12.25390625" style="0" customWidth="1"/>
    <col min="9" max="9" width="4.75390625" style="0" customWidth="1"/>
    <col min="10" max="15" width="8.125" style="0" customWidth="1"/>
  </cols>
  <sheetData>
    <row r="1" spans="1:15" ht="2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3.5" customHeight="1">
      <c r="A3" s="8"/>
      <c r="B3" s="246" t="str">
        <f>CONCATENATE("平成",'記入不可'!$D$1,"年度 ",'記入不可'!$D$2,"　メンバー表")</f>
        <v>平成27年度 第２回　中津市サッカー協会　会長杯　メンバー表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3.5" customHeight="1">
      <c r="A4" s="8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1.75" thickBot="1">
      <c r="A5" s="8"/>
      <c r="B5" s="10"/>
      <c r="C5" s="10"/>
      <c r="D5" s="10"/>
      <c r="E5" s="10"/>
      <c r="F5" s="10"/>
      <c r="G5" s="10"/>
      <c r="H5" s="10"/>
      <c r="I5" s="10"/>
      <c r="J5" s="10"/>
      <c r="K5" s="10"/>
      <c r="L5" s="247" t="s">
        <v>44</v>
      </c>
      <c r="M5" s="247"/>
      <c r="N5" s="248" t="str">
        <f>CONCATENATE("［",'記入不可'!$D$3,"］")</f>
        <v>［中津市］</v>
      </c>
      <c r="O5" s="248"/>
    </row>
    <row r="6" spans="1:15" ht="13.5">
      <c r="A6" s="8"/>
      <c r="B6" s="249" t="s">
        <v>1</v>
      </c>
      <c r="C6" s="250"/>
      <c r="D6" s="250"/>
      <c r="E6" s="250"/>
      <c r="F6" s="251">
        <f>'エントリー表（記入）'!F8</f>
        <v>0</v>
      </c>
      <c r="G6" s="252"/>
      <c r="H6" s="255" t="s">
        <v>27</v>
      </c>
      <c r="I6" s="256"/>
      <c r="J6" s="259" t="s">
        <v>28</v>
      </c>
      <c r="K6" s="259"/>
      <c r="L6" s="259" t="s">
        <v>20</v>
      </c>
      <c r="M6" s="259"/>
      <c r="N6" s="259" t="s">
        <v>29</v>
      </c>
      <c r="O6" s="261"/>
    </row>
    <row r="7" spans="1:15" ht="14.25" thickBot="1">
      <c r="A7" s="8"/>
      <c r="B7" s="196"/>
      <c r="C7" s="197"/>
      <c r="D7" s="197"/>
      <c r="E7" s="197"/>
      <c r="F7" s="253"/>
      <c r="G7" s="254"/>
      <c r="H7" s="257"/>
      <c r="I7" s="258"/>
      <c r="J7" s="260"/>
      <c r="K7" s="260"/>
      <c r="L7" s="260"/>
      <c r="M7" s="260"/>
      <c r="N7" s="260"/>
      <c r="O7" s="262"/>
    </row>
    <row r="8" spans="1:15" ht="13.5">
      <c r="A8" s="8"/>
      <c r="B8" s="263" t="s">
        <v>3</v>
      </c>
      <c r="C8" s="264"/>
      <c r="D8" s="264"/>
      <c r="E8" s="264"/>
      <c r="F8" s="242">
        <f>'エントリー表（記入）'!F10</f>
        <v>0</v>
      </c>
      <c r="G8" s="243"/>
      <c r="H8" s="257"/>
      <c r="I8" s="258"/>
      <c r="J8" s="232" t="s">
        <v>15</v>
      </c>
      <c r="K8" s="231" t="s">
        <v>16</v>
      </c>
      <c r="L8" s="232" t="s">
        <v>15</v>
      </c>
      <c r="M8" s="231" t="s">
        <v>16</v>
      </c>
      <c r="N8" s="232" t="s">
        <v>15</v>
      </c>
      <c r="O8" s="233" t="s">
        <v>16</v>
      </c>
    </row>
    <row r="9" spans="1:15" ht="13.5">
      <c r="A9" s="8"/>
      <c r="B9" s="223"/>
      <c r="C9" s="224"/>
      <c r="D9" s="224"/>
      <c r="E9" s="224"/>
      <c r="F9" s="244"/>
      <c r="G9" s="245"/>
      <c r="H9" s="257"/>
      <c r="I9" s="258"/>
      <c r="J9" s="232"/>
      <c r="K9" s="231"/>
      <c r="L9" s="232"/>
      <c r="M9" s="231"/>
      <c r="N9" s="232"/>
      <c r="O9" s="233"/>
    </row>
    <row r="10" spans="1:15" ht="13.5">
      <c r="A10" s="8"/>
      <c r="B10" s="223" t="s">
        <v>30</v>
      </c>
      <c r="C10" s="224"/>
      <c r="D10" s="224"/>
      <c r="E10" s="224"/>
      <c r="F10" s="227"/>
      <c r="G10" s="228"/>
      <c r="H10" s="234" t="s">
        <v>31</v>
      </c>
      <c r="I10" s="235"/>
      <c r="J10" s="214">
        <f>'エントリー表（記入）'!K40</f>
        <v>0</v>
      </c>
      <c r="K10" s="217">
        <f>'エントリー表（記入）'!O40</f>
        <v>0</v>
      </c>
      <c r="L10" s="214">
        <f>'エントリー表（記入）'!S40</f>
        <v>0</v>
      </c>
      <c r="M10" s="217">
        <f>'エントリー表（記入）'!W40</f>
        <v>0</v>
      </c>
      <c r="N10" s="214">
        <f>'エントリー表（記入）'!AA40</f>
        <v>0</v>
      </c>
      <c r="O10" s="220">
        <f>'エントリー表（記入）'!AE40</f>
        <v>0</v>
      </c>
    </row>
    <row r="11" spans="1:15" ht="13.5">
      <c r="A11" s="8"/>
      <c r="B11" s="223"/>
      <c r="C11" s="224"/>
      <c r="D11" s="224"/>
      <c r="E11" s="224"/>
      <c r="F11" s="227"/>
      <c r="G11" s="228"/>
      <c r="H11" s="236"/>
      <c r="I11" s="237"/>
      <c r="J11" s="215"/>
      <c r="K11" s="218"/>
      <c r="L11" s="215"/>
      <c r="M11" s="218"/>
      <c r="N11" s="215"/>
      <c r="O11" s="221"/>
    </row>
    <row r="12" spans="1:15" ht="13.5">
      <c r="A12" s="8"/>
      <c r="B12" s="223" t="s">
        <v>32</v>
      </c>
      <c r="C12" s="224"/>
      <c r="D12" s="224"/>
      <c r="E12" s="224"/>
      <c r="F12" s="227"/>
      <c r="G12" s="228"/>
      <c r="H12" s="236"/>
      <c r="I12" s="237"/>
      <c r="J12" s="215"/>
      <c r="K12" s="218"/>
      <c r="L12" s="215"/>
      <c r="M12" s="218"/>
      <c r="N12" s="215"/>
      <c r="O12" s="221"/>
    </row>
    <row r="13" spans="1:15" ht="13.5">
      <c r="A13" s="8"/>
      <c r="B13" s="223"/>
      <c r="C13" s="224"/>
      <c r="D13" s="224"/>
      <c r="E13" s="224"/>
      <c r="F13" s="227"/>
      <c r="G13" s="228"/>
      <c r="H13" s="238"/>
      <c r="I13" s="239"/>
      <c r="J13" s="216"/>
      <c r="K13" s="219"/>
      <c r="L13" s="216"/>
      <c r="M13" s="219"/>
      <c r="N13" s="216"/>
      <c r="O13" s="222"/>
    </row>
    <row r="14" spans="1:15" ht="13.5">
      <c r="A14" s="8"/>
      <c r="B14" s="223" t="s">
        <v>33</v>
      </c>
      <c r="C14" s="224"/>
      <c r="D14" s="224"/>
      <c r="E14" s="224"/>
      <c r="F14" s="227"/>
      <c r="G14" s="228"/>
      <c r="H14" s="210" t="s">
        <v>34</v>
      </c>
      <c r="I14" s="211"/>
      <c r="J14" s="192"/>
      <c r="K14" s="190"/>
      <c r="L14" s="192"/>
      <c r="M14" s="190"/>
      <c r="N14" s="192"/>
      <c r="O14" s="204"/>
    </row>
    <row r="15" spans="1:15" ht="13.5">
      <c r="A15" s="8"/>
      <c r="B15" s="223"/>
      <c r="C15" s="224"/>
      <c r="D15" s="224"/>
      <c r="E15" s="224"/>
      <c r="F15" s="227"/>
      <c r="G15" s="228"/>
      <c r="H15" s="240"/>
      <c r="I15" s="241"/>
      <c r="J15" s="232"/>
      <c r="K15" s="231"/>
      <c r="L15" s="232"/>
      <c r="M15" s="231"/>
      <c r="N15" s="232"/>
      <c r="O15" s="233"/>
    </row>
    <row r="16" spans="1:15" ht="13.5">
      <c r="A16" s="8"/>
      <c r="B16" s="223" t="s">
        <v>35</v>
      </c>
      <c r="C16" s="224"/>
      <c r="D16" s="224"/>
      <c r="E16" s="224"/>
      <c r="F16" s="227"/>
      <c r="G16" s="228"/>
      <c r="H16" s="234" t="s">
        <v>36</v>
      </c>
      <c r="I16" s="235"/>
      <c r="J16" s="214">
        <f>'エントリー表（記入）'!K41</f>
        <v>0</v>
      </c>
      <c r="K16" s="217">
        <f>'エントリー表（記入）'!O41</f>
        <v>0</v>
      </c>
      <c r="L16" s="214">
        <f>'エントリー表（記入）'!S41</f>
        <v>0</v>
      </c>
      <c r="M16" s="217">
        <f>'エントリー表（記入）'!W41</f>
        <v>0</v>
      </c>
      <c r="N16" s="214">
        <f>'エントリー表（記入）'!AA41</f>
        <v>0</v>
      </c>
      <c r="O16" s="220">
        <f>'エントリー表（記入）'!AE41</f>
        <v>0</v>
      </c>
    </row>
    <row r="17" spans="1:15" ht="13.5">
      <c r="A17" s="8"/>
      <c r="B17" s="223"/>
      <c r="C17" s="224"/>
      <c r="D17" s="224"/>
      <c r="E17" s="224"/>
      <c r="F17" s="227"/>
      <c r="G17" s="228"/>
      <c r="H17" s="236"/>
      <c r="I17" s="237"/>
      <c r="J17" s="215"/>
      <c r="K17" s="218"/>
      <c r="L17" s="215"/>
      <c r="M17" s="218"/>
      <c r="N17" s="215"/>
      <c r="O17" s="221"/>
    </row>
    <row r="18" spans="1:15" ht="13.5">
      <c r="A18" s="8"/>
      <c r="B18" s="223" t="s">
        <v>37</v>
      </c>
      <c r="C18" s="224"/>
      <c r="D18" s="224"/>
      <c r="E18" s="224"/>
      <c r="F18" s="227"/>
      <c r="G18" s="228"/>
      <c r="H18" s="236"/>
      <c r="I18" s="237"/>
      <c r="J18" s="215"/>
      <c r="K18" s="218"/>
      <c r="L18" s="215"/>
      <c r="M18" s="218"/>
      <c r="N18" s="215"/>
      <c r="O18" s="221"/>
    </row>
    <row r="19" spans="1:15" ht="13.5">
      <c r="A19" s="8"/>
      <c r="B19" s="225"/>
      <c r="C19" s="226"/>
      <c r="D19" s="226"/>
      <c r="E19" s="226"/>
      <c r="F19" s="229"/>
      <c r="G19" s="230"/>
      <c r="H19" s="238"/>
      <c r="I19" s="239"/>
      <c r="J19" s="216"/>
      <c r="K19" s="219"/>
      <c r="L19" s="216"/>
      <c r="M19" s="219"/>
      <c r="N19" s="216"/>
      <c r="O19" s="222"/>
    </row>
    <row r="20" spans="1:15" ht="13.5">
      <c r="A20" s="8"/>
      <c r="B20" s="194" t="s">
        <v>5</v>
      </c>
      <c r="C20" s="195"/>
      <c r="D20" s="195"/>
      <c r="E20" s="195"/>
      <c r="F20" s="198">
        <f>'エントリー表（記入）'!F12</f>
        <v>0</v>
      </c>
      <c r="G20" s="199"/>
      <c r="H20" s="210" t="s">
        <v>34</v>
      </c>
      <c r="I20" s="211"/>
      <c r="J20" s="192"/>
      <c r="K20" s="190"/>
      <c r="L20" s="192"/>
      <c r="M20" s="190"/>
      <c r="N20" s="192"/>
      <c r="O20" s="204"/>
    </row>
    <row r="21" spans="1:15" ht="14.25" thickBot="1">
      <c r="A21" s="8"/>
      <c r="B21" s="196"/>
      <c r="C21" s="197"/>
      <c r="D21" s="197"/>
      <c r="E21" s="197"/>
      <c r="F21" s="200"/>
      <c r="G21" s="201"/>
      <c r="H21" s="212"/>
      <c r="I21" s="213"/>
      <c r="J21" s="193"/>
      <c r="K21" s="191"/>
      <c r="L21" s="193"/>
      <c r="M21" s="191"/>
      <c r="N21" s="193"/>
      <c r="O21" s="205"/>
    </row>
    <row r="22" spans="1:15" ht="14.25" thickBot="1">
      <c r="A22" s="8"/>
      <c r="B22" s="11"/>
      <c r="C22" s="11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</row>
    <row r="23" spans="1:15" ht="21.75" customHeight="1">
      <c r="A23" s="8"/>
      <c r="B23" s="206" t="s">
        <v>7</v>
      </c>
      <c r="C23" s="207"/>
      <c r="D23" s="208"/>
      <c r="E23" s="13" t="s">
        <v>8</v>
      </c>
      <c r="F23" s="13" t="s">
        <v>0</v>
      </c>
      <c r="G23" s="209" t="s">
        <v>9</v>
      </c>
      <c r="H23" s="208"/>
      <c r="I23" s="13" t="s">
        <v>10</v>
      </c>
      <c r="J23" s="209" t="s">
        <v>89</v>
      </c>
      <c r="K23" s="207"/>
      <c r="L23" s="207"/>
      <c r="M23" s="28" t="s">
        <v>38</v>
      </c>
      <c r="N23" s="29" t="s">
        <v>39</v>
      </c>
      <c r="O23" s="30" t="s">
        <v>88</v>
      </c>
    </row>
    <row r="24" spans="1:15" ht="21.75" customHeight="1">
      <c r="A24" s="8"/>
      <c r="B24" s="202">
        <v>1</v>
      </c>
      <c r="C24" s="188"/>
      <c r="D24" s="203"/>
      <c r="E24" s="24">
        <f>'エントリー表（記入）'!E15</f>
        <v>0</v>
      </c>
      <c r="F24" s="24">
        <f>SUM('エントリー表（記入）'!H15)</f>
        <v>0</v>
      </c>
      <c r="G24" s="187">
        <f>'エントリー表（記入）'!K15</f>
        <v>0</v>
      </c>
      <c r="H24" s="203"/>
      <c r="I24" s="24">
        <f>'エントリー表（記入）'!Q15</f>
        <v>0</v>
      </c>
      <c r="J24" s="187">
        <f>'エントリー表（記入）'!AC15</f>
        <v>0</v>
      </c>
      <c r="K24" s="188"/>
      <c r="L24" s="189"/>
      <c r="M24" s="31"/>
      <c r="N24" s="32"/>
      <c r="O24" s="33"/>
    </row>
    <row r="25" spans="1:15" ht="21.75" customHeight="1">
      <c r="A25" s="8"/>
      <c r="B25" s="177">
        <v>2</v>
      </c>
      <c r="C25" s="178"/>
      <c r="D25" s="179"/>
      <c r="E25" s="25">
        <f>'エントリー表（記入）'!E16</f>
        <v>0</v>
      </c>
      <c r="F25" s="25">
        <f>SUM('エントリー表（記入）'!H16)</f>
        <v>0</v>
      </c>
      <c r="G25" s="180">
        <f>'エントリー表（記入）'!K16</f>
        <v>0</v>
      </c>
      <c r="H25" s="179"/>
      <c r="I25" s="25">
        <f>'エントリー表（記入）'!Q16</f>
        <v>0</v>
      </c>
      <c r="J25" s="180">
        <f>'エントリー表（記入）'!AC16</f>
        <v>0</v>
      </c>
      <c r="K25" s="178"/>
      <c r="L25" s="186"/>
      <c r="M25" s="34"/>
      <c r="N25" s="35"/>
      <c r="O25" s="36"/>
    </row>
    <row r="26" spans="1:15" ht="21.75" customHeight="1">
      <c r="A26" s="8"/>
      <c r="B26" s="177">
        <v>3</v>
      </c>
      <c r="C26" s="178"/>
      <c r="D26" s="179"/>
      <c r="E26" s="25">
        <f>'エントリー表（記入）'!E17</f>
        <v>0</v>
      </c>
      <c r="F26" s="25">
        <f>SUM('エントリー表（記入）'!H17)</f>
        <v>0</v>
      </c>
      <c r="G26" s="180">
        <f>'エントリー表（記入）'!K17</f>
        <v>0</v>
      </c>
      <c r="H26" s="179"/>
      <c r="I26" s="25">
        <f>'エントリー表（記入）'!Q17</f>
        <v>0</v>
      </c>
      <c r="J26" s="180">
        <f>'エントリー表（記入）'!AC17</f>
        <v>0</v>
      </c>
      <c r="K26" s="178"/>
      <c r="L26" s="186"/>
      <c r="M26" s="34"/>
      <c r="N26" s="35"/>
      <c r="O26" s="36"/>
    </row>
    <row r="27" spans="1:15" ht="21.75" customHeight="1">
      <c r="A27" s="8"/>
      <c r="B27" s="177">
        <v>4</v>
      </c>
      <c r="C27" s="178"/>
      <c r="D27" s="179"/>
      <c r="E27" s="25">
        <f>'エントリー表（記入）'!E18</f>
        <v>0</v>
      </c>
      <c r="F27" s="25">
        <f>SUM('エントリー表（記入）'!H18)</f>
        <v>0</v>
      </c>
      <c r="G27" s="180">
        <f>'エントリー表（記入）'!K18</f>
        <v>0</v>
      </c>
      <c r="H27" s="179"/>
      <c r="I27" s="25">
        <f>'エントリー表（記入）'!Q18</f>
        <v>0</v>
      </c>
      <c r="J27" s="180">
        <f>'エントリー表（記入）'!AC18</f>
        <v>0</v>
      </c>
      <c r="K27" s="178"/>
      <c r="L27" s="186"/>
      <c r="M27" s="34"/>
      <c r="N27" s="35"/>
      <c r="O27" s="36"/>
    </row>
    <row r="28" spans="1:15" ht="21.75" customHeight="1">
      <c r="A28" s="8"/>
      <c r="B28" s="177">
        <v>5</v>
      </c>
      <c r="C28" s="178"/>
      <c r="D28" s="179"/>
      <c r="E28" s="25">
        <f>'エントリー表（記入）'!E19</f>
        <v>0</v>
      </c>
      <c r="F28" s="25">
        <f>SUM('エントリー表（記入）'!H19)</f>
        <v>0</v>
      </c>
      <c r="G28" s="180">
        <f>'エントリー表（記入）'!K19</f>
        <v>0</v>
      </c>
      <c r="H28" s="179"/>
      <c r="I28" s="25">
        <f>'エントリー表（記入）'!Q19</f>
        <v>0</v>
      </c>
      <c r="J28" s="180">
        <f>'エントリー表（記入）'!AC19</f>
        <v>0</v>
      </c>
      <c r="K28" s="178"/>
      <c r="L28" s="186"/>
      <c r="M28" s="34"/>
      <c r="N28" s="35"/>
      <c r="O28" s="36"/>
    </row>
    <row r="29" spans="1:15" ht="21.75" customHeight="1">
      <c r="A29" s="8"/>
      <c r="B29" s="177">
        <v>6</v>
      </c>
      <c r="C29" s="178"/>
      <c r="D29" s="179"/>
      <c r="E29" s="25">
        <f>'エントリー表（記入）'!E20</f>
        <v>0</v>
      </c>
      <c r="F29" s="25">
        <f>SUM('エントリー表（記入）'!H20)</f>
        <v>0</v>
      </c>
      <c r="G29" s="180">
        <f>'エントリー表（記入）'!K20</f>
        <v>0</v>
      </c>
      <c r="H29" s="179"/>
      <c r="I29" s="25">
        <f>'エントリー表（記入）'!Q20</f>
        <v>0</v>
      </c>
      <c r="J29" s="180">
        <f>'エントリー表（記入）'!AC20</f>
        <v>0</v>
      </c>
      <c r="K29" s="178"/>
      <c r="L29" s="186"/>
      <c r="M29" s="34"/>
      <c r="N29" s="35"/>
      <c r="O29" s="36"/>
    </row>
    <row r="30" spans="1:15" ht="21.75" customHeight="1">
      <c r="A30" s="8"/>
      <c r="B30" s="177">
        <v>7</v>
      </c>
      <c r="C30" s="178"/>
      <c r="D30" s="179"/>
      <c r="E30" s="25">
        <f>'エントリー表（記入）'!E21</f>
        <v>0</v>
      </c>
      <c r="F30" s="25">
        <f>SUM('エントリー表（記入）'!H21)</f>
        <v>0</v>
      </c>
      <c r="G30" s="180">
        <f>'エントリー表（記入）'!K21</f>
        <v>0</v>
      </c>
      <c r="H30" s="179"/>
      <c r="I30" s="25">
        <f>'エントリー表（記入）'!Q21</f>
        <v>0</v>
      </c>
      <c r="J30" s="180">
        <f>'エントリー表（記入）'!AC21</f>
        <v>0</v>
      </c>
      <c r="K30" s="178"/>
      <c r="L30" s="186"/>
      <c r="M30" s="34"/>
      <c r="N30" s="35"/>
      <c r="O30" s="36"/>
    </row>
    <row r="31" spans="1:15" ht="21.75" customHeight="1">
      <c r="A31" s="8"/>
      <c r="B31" s="177">
        <v>8</v>
      </c>
      <c r="C31" s="178"/>
      <c r="D31" s="179"/>
      <c r="E31" s="25">
        <f>'エントリー表（記入）'!E22</f>
        <v>0</v>
      </c>
      <c r="F31" s="25">
        <f>SUM('エントリー表（記入）'!H22)</f>
        <v>0</v>
      </c>
      <c r="G31" s="180">
        <f>'エントリー表（記入）'!K22</f>
        <v>0</v>
      </c>
      <c r="H31" s="179"/>
      <c r="I31" s="25">
        <f>'エントリー表（記入）'!Q22</f>
        <v>0</v>
      </c>
      <c r="J31" s="180">
        <f>'エントリー表（記入）'!AC22</f>
        <v>0</v>
      </c>
      <c r="K31" s="178"/>
      <c r="L31" s="186"/>
      <c r="M31" s="34"/>
      <c r="N31" s="35"/>
      <c r="O31" s="36"/>
    </row>
    <row r="32" spans="1:15" ht="21.75" customHeight="1">
      <c r="A32" s="8"/>
      <c r="B32" s="177">
        <v>9</v>
      </c>
      <c r="C32" s="178"/>
      <c r="D32" s="179"/>
      <c r="E32" s="25">
        <f>'エントリー表（記入）'!E23</f>
        <v>0</v>
      </c>
      <c r="F32" s="26">
        <f>SUM('エントリー表（記入）'!H23)</f>
        <v>0</v>
      </c>
      <c r="G32" s="180">
        <f>'エントリー表（記入）'!K23</f>
        <v>0</v>
      </c>
      <c r="H32" s="179"/>
      <c r="I32" s="25">
        <f>'エントリー表（記入）'!Q23</f>
        <v>0</v>
      </c>
      <c r="J32" s="180">
        <f>'エントリー表（記入）'!AC23</f>
        <v>0</v>
      </c>
      <c r="K32" s="178"/>
      <c r="L32" s="186"/>
      <c r="M32" s="34"/>
      <c r="N32" s="35"/>
      <c r="O32" s="36"/>
    </row>
    <row r="33" spans="1:15" ht="21.75" customHeight="1">
      <c r="A33" s="8"/>
      <c r="B33" s="177">
        <v>10</v>
      </c>
      <c r="C33" s="178"/>
      <c r="D33" s="179"/>
      <c r="E33" s="25">
        <f>'エントリー表（記入）'!E24</f>
        <v>0</v>
      </c>
      <c r="F33" s="25">
        <f>SUM('エントリー表（記入）'!H24)</f>
        <v>0</v>
      </c>
      <c r="G33" s="180">
        <f>'エントリー表（記入）'!K24</f>
        <v>0</v>
      </c>
      <c r="H33" s="179"/>
      <c r="I33" s="25">
        <f>'エントリー表（記入）'!Q24</f>
        <v>0</v>
      </c>
      <c r="J33" s="180">
        <f>'エントリー表（記入）'!AC24</f>
        <v>0</v>
      </c>
      <c r="K33" s="178"/>
      <c r="L33" s="186"/>
      <c r="M33" s="34"/>
      <c r="N33" s="35"/>
      <c r="O33" s="36"/>
    </row>
    <row r="34" spans="1:15" ht="21.75" customHeight="1">
      <c r="A34" s="8"/>
      <c r="B34" s="177">
        <v>11</v>
      </c>
      <c r="C34" s="178"/>
      <c r="D34" s="179"/>
      <c r="E34" s="25">
        <f>'エントリー表（記入）'!E25</f>
        <v>0</v>
      </c>
      <c r="F34" s="25">
        <f>SUM('エントリー表（記入）'!H25)</f>
        <v>0</v>
      </c>
      <c r="G34" s="180">
        <f>'エントリー表（記入）'!K25</f>
        <v>0</v>
      </c>
      <c r="H34" s="179"/>
      <c r="I34" s="25">
        <f>'エントリー表（記入）'!Q25</f>
        <v>0</v>
      </c>
      <c r="J34" s="180">
        <f>'エントリー表（記入）'!AC25</f>
        <v>0</v>
      </c>
      <c r="K34" s="178"/>
      <c r="L34" s="186"/>
      <c r="M34" s="34"/>
      <c r="N34" s="35"/>
      <c r="O34" s="36"/>
    </row>
    <row r="35" spans="1:15" ht="21.75" customHeight="1">
      <c r="A35" s="8"/>
      <c r="B35" s="177">
        <v>12</v>
      </c>
      <c r="C35" s="178"/>
      <c r="D35" s="179"/>
      <c r="E35" s="25">
        <f>'エントリー表（記入）'!E26</f>
        <v>0</v>
      </c>
      <c r="F35" s="25">
        <f>SUM('エントリー表（記入）'!H26)</f>
        <v>0</v>
      </c>
      <c r="G35" s="180">
        <f>'エントリー表（記入）'!K26</f>
        <v>0</v>
      </c>
      <c r="H35" s="179"/>
      <c r="I35" s="25">
        <f>'エントリー表（記入）'!Q26</f>
        <v>0</v>
      </c>
      <c r="J35" s="180">
        <f>'エントリー表（記入）'!AC26</f>
        <v>0</v>
      </c>
      <c r="K35" s="178"/>
      <c r="L35" s="186"/>
      <c r="M35" s="34"/>
      <c r="N35" s="35"/>
      <c r="O35" s="36"/>
    </row>
    <row r="36" spans="1:15" ht="21.75" customHeight="1">
      <c r="A36" s="8"/>
      <c r="B36" s="177">
        <v>13</v>
      </c>
      <c r="C36" s="178"/>
      <c r="D36" s="179"/>
      <c r="E36" s="25">
        <f>'エントリー表（記入）'!E27</f>
        <v>0</v>
      </c>
      <c r="F36" s="25">
        <f>SUM('エントリー表（記入）'!H27)</f>
        <v>0</v>
      </c>
      <c r="G36" s="180">
        <f>'エントリー表（記入）'!K27</f>
        <v>0</v>
      </c>
      <c r="H36" s="179"/>
      <c r="I36" s="25">
        <f>'エントリー表（記入）'!Q27</f>
        <v>0</v>
      </c>
      <c r="J36" s="180">
        <f>'エントリー表（記入）'!AC27</f>
        <v>0</v>
      </c>
      <c r="K36" s="178"/>
      <c r="L36" s="186"/>
      <c r="M36" s="34"/>
      <c r="N36" s="35"/>
      <c r="O36" s="36"/>
    </row>
    <row r="37" spans="1:15" ht="21.75" customHeight="1">
      <c r="A37" s="8"/>
      <c r="B37" s="177">
        <v>14</v>
      </c>
      <c r="C37" s="178"/>
      <c r="D37" s="179"/>
      <c r="E37" s="25">
        <f>'エントリー表（記入）'!E28</f>
        <v>0</v>
      </c>
      <c r="F37" s="25">
        <f>SUM('エントリー表（記入）'!H28)</f>
        <v>0</v>
      </c>
      <c r="G37" s="180">
        <f>'エントリー表（記入）'!K28</f>
        <v>0</v>
      </c>
      <c r="H37" s="179"/>
      <c r="I37" s="25">
        <f>'エントリー表（記入）'!Q28</f>
        <v>0</v>
      </c>
      <c r="J37" s="180">
        <f>'エントリー表（記入）'!AC28</f>
        <v>0</v>
      </c>
      <c r="K37" s="178"/>
      <c r="L37" s="186"/>
      <c r="M37" s="34"/>
      <c r="N37" s="35"/>
      <c r="O37" s="36"/>
    </row>
    <row r="38" spans="1:15" ht="21.75" customHeight="1">
      <c r="A38" s="8"/>
      <c r="B38" s="177">
        <v>15</v>
      </c>
      <c r="C38" s="178"/>
      <c r="D38" s="179"/>
      <c r="E38" s="25">
        <f>'エントリー表（記入）'!E29</f>
        <v>0</v>
      </c>
      <c r="F38" s="25">
        <f>SUM('エントリー表（記入）'!H29)</f>
        <v>0</v>
      </c>
      <c r="G38" s="180">
        <f>'エントリー表（記入）'!K29</f>
        <v>0</v>
      </c>
      <c r="H38" s="179"/>
      <c r="I38" s="25">
        <f>'エントリー表（記入）'!Q29</f>
        <v>0</v>
      </c>
      <c r="J38" s="180">
        <f>'エントリー表（記入）'!AC29</f>
        <v>0</v>
      </c>
      <c r="K38" s="178"/>
      <c r="L38" s="186"/>
      <c r="M38" s="34"/>
      <c r="N38" s="35"/>
      <c r="O38" s="36"/>
    </row>
    <row r="39" spans="1:15" ht="21.75" customHeight="1">
      <c r="A39" s="8"/>
      <c r="B39" s="177">
        <v>16</v>
      </c>
      <c r="C39" s="178"/>
      <c r="D39" s="179"/>
      <c r="E39" s="25">
        <f>'エントリー表（記入）'!E30</f>
        <v>0</v>
      </c>
      <c r="F39" s="25">
        <f>SUM('エントリー表（記入）'!H30)</f>
        <v>0</v>
      </c>
      <c r="G39" s="180">
        <f>'エントリー表（記入）'!K30</f>
        <v>0</v>
      </c>
      <c r="H39" s="179"/>
      <c r="I39" s="25">
        <f>'エントリー表（記入）'!Q30</f>
        <v>0</v>
      </c>
      <c r="J39" s="180">
        <f>'エントリー表（記入）'!AC30</f>
        <v>0</v>
      </c>
      <c r="K39" s="178"/>
      <c r="L39" s="186"/>
      <c r="M39" s="34"/>
      <c r="N39" s="35"/>
      <c r="O39" s="36"/>
    </row>
    <row r="40" spans="1:15" ht="21.75" customHeight="1">
      <c r="A40" s="8"/>
      <c r="B40" s="177">
        <v>17</v>
      </c>
      <c r="C40" s="178"/>
      <c r="D40" s="179"/>
      <c r="E40" s="25">
        <f>'エントリー表（記入）'!E31</f>
        <v>0</v>
      </c>
      <c r="F40" s="25">
        <f>SUM('エントリー表（記入）'!H31)</f>
        <v>0</v>
      </c>
      <c r="G40" s="180">
        <f>'エントリー表（記入）'!K31</f>
        <v>0</v>
      </c>
      <c r="H40" s="179"/>
      <c r="I40" s="25">
        <f>'エントリー表（記入）'!Q31</f>
        <v>0</v>
      </c>
      <c r="J40" s="180">
        <f>'エントリー表（記入）'!AC31</f>
        <v>0</v>
      </c>
      <c r="K40" s="178"/>
      <c r="L40" s="186"/>
      <c r="M40" s="34"/>
      <c r="N40" s="35"/>
      <c r="O40" s="36"/>
    </row>
    <row r="41" spans="1:15" ht="21.75" customHeight="1">
      <c r="A41" s="8"/>
      <c r="B41" s="177">
        <v>18</v>
      </c>
      <c r="C41" s="178"/>
      <c r="D41" s="179"/>
      <c r="E41" s="25">
        <f>'エントリー表（記入）'!E32</f>
        <v>0</v>
      </c>
      <c r="F41" s="25">
        <f>SUM('エントリー表（記入）'!H32)</f>
        <v>0</v>
      </c>
      <c r="G41" s="180">
        <f>'エントリー表（記入）'!K32</f>
        <v>0</v>
      </c>
      <c r="H41" s="179"/>
      <c r="I41" s="25">
        <f>'エントリー表（記入）'!Q32</f>
        <v>0</v>
      </c>
      <c r="J41" s="180">
        <f>'エントリー表（記入）'!AC32</f>
        <v>0</v>
      </c>
      <c r="K41" s="178"/>
      <c r="L41" s="186"/>
      <c r="M41" s="34"/>
      <c r="N41" s="35"/>
      <c r="O41" s="36"/>
    </row>
    <row r="42" spans="1:15" ht="21.75" customHeight="1">
      <c r="A42" s="8"/>
      <c r="B42" s="177">
        <v>19</v>
      </c>
      <c r="C42" s="178"/>
      <c r="D42" s="179"/>
      <c r="E42" s="25">
        <f>'エントリー表（記入）'!E33</f>
        <v>0</v>
      </c>
      <c r="F42" s="25">
        <f>SUM('エントリー表（記入）'!H33)</f>
        <v>0</v>
      </c>
      <c r="G42" s="180">
        <f>'エントリー表（記入）'!K33</f>
        <v>0</v>
      </c>
      <c r="H42" s="179"/>
      <c r="I42" s="25">
        <f>'エントリー表（記入）'!Q33</f>
        <v>0</v>
      </c>
      <c r="J42" s="180">
        <f>'エントリー表（記入）'!AC33</f>
        <v>0</v>
      </c>
      <c r="K42" s="178"/>
      <c r="L42" s="186"/>
      <c r="M42" s="34"/>
      <c r="N42" s="35"/>
      <c r="O42" s="36"/>
    </row>
    <row r="43" spans="1:15" ht="21.75" customHeight="1">
      <c r="A43" s="8"/>
      <c r="B43" s="177">
        <v>20</v>
      </c>
      <c r="C43" s="178"/>
      <c r="D43" s="179"/>
      <c r="E43" s="25">
        <f>'エントリー表（記入）'!E34</f>
        <v>0</v>
      </c>
      <c r="F43" s="25">
        <f>SUM('エントリー表（記入）'!H34)</f>
        <v>0</v>
      </c>
      <c r="G43" s="180">
        <f>'エントリー表（記入）'!K34</f>
        <v>0</v>
      </c>
      <c r="H43" s="179"/>
      <c r="I43" s="25">
        <f>'エントリー表（記入）'!Q34</f>
        <v>0</v>
      </c>
      <c r="J43" s="180">
        <f>'エントリー表（記入）'!AC34</f>
        <v>0</v>
      </c>
      <c r="K43" s="178"/>
      <c r="L43" s="178"/>
      <c r="M43" s="34"/>
      <c r="N43" s="35"/>
      <c r="O43" s="36"/>
    </row>
    <row r="44" spans="1:15" ht="21.75" customHeight="1">
      <c r="A44" s="8"/>
      <c r="B44" s="177">
        <v>21</v>
      </c>
      <c r="C44" s="178"/>
      <c r="D44" s="179"/>
      <c r="E44" s="25">
        <f>'エントリー表（記入）'!E35</f>
        <v>0</v>
      </c>
      <c r="F44" s="25">
        <f>SUM('エントリー表（記入）'!H35)</f>
        <v>0</v>
      </c>
      <c r="G44" s="180">
        <f>'エントリー表（記入）'!K35</f>
        <v>0</v>
      </c>
      <c r="H44" s="179"/>
      <c r="I44" s="25">
        <f>'エントリー表（記入）'!Q35</f>
        <v>0</v>
      </c>
      <c r="J44" s="180">
        <f>'エントリー表（記入）'!AC35</f>
        <v>0</v>
      </c>
      <c r="K44" s="178"/>
      <c r="L44" s="178"/>
      <c r="M44" s="34"/>
      <c r="N44" s="35"/>
      <c r="O44" s="36"/>
    </row>
    <row r="45" spans="1:15" ht="21.75" customHeight="1" thickBot="1">
      <c r="A45" s="8"/>
      <c r="B45" s="181">
        <v>22</v>
      </c>
      <c r="C45" s="182"/>
      <c r="D45" s="183"/>
      <c r="E45" s="27">
        <f>'エントリー表（記入）'!E36</f>
        <v>0</v>
      </c>
      <c r="F45" s="27">
        <f>SUM('エントリー表（記入）'!H36)</f>
        <v>0</v>
      </c>
      <c r="G45" s="184">
        <f>'エントリー表（記入）'!K36</f>
        <v>0</v>
      </c>
      <c r="H45" s="183"/>
      <c r="I45" s="27">
        <f>'エントリー表（記入）'!Q36</f>
        <v>0</v>
      </c>
      <c r="J45" s="184">
        <f>'エントリー表（記入）'!AC36</f>
        <v>0</v>
      </c>
      <c r="K45" s="182"/>
      <c r="L45" s="182"/>
      <c r="M45" s="37"/>
      <c r="N45" s="38"/>
      <c r="O45" s="39"/>
    </row>
    <row r="46" spans="1:15" ht="13.5">
      <c r="A46" s="8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>
      <c r="A47" s="8"/>
      <c r="B47" s="8"/>
      <c r="C47" s="8"/>
      <c r="D47" s="8"/>
      <c r="E47" s="185" t="s">
        <v>87</v>
      </c>
      <c r="F47" s="185"/>
      <c r="G47" s="185"/>
      <c r="H47" s="185"/>
      <c r="I47" s="8"/>
      <c r="J47" s="173" t="s">
        <v>40</v>
      </c>
      <c r="K47" s="173"/>
      <c r="L47" s="175"/>
      <c r="M47" s="175"/>
      <c r="N47" s="175"/>
      <c r="O47" s="175"/>
    </row>
    <row r="48" spans="1:15" ht="13.5">
      <c r="A48" s="8"/>
      <c r="B48" s="8"/>
      <c r="C48" s="8"/>
      <c r="D48" s="8"/>
      <c r="E48" s="185"/>
      <c r="F48" s="185"/>
      <c r="G48" s="185"/>
      <c r="H48" s="185"/>
      <c r="I48" s="8"/>
      <c r="J48" s="174"/>
      <c r="K48" s="174"/>
      <c r="L48" s="176"/>
      <c r="M48" s="176"/>
      <c r="N48" s="176"/>
      <c r="O48" s="176"/>
    </row>
  </sheetData>
  <sheetProtection/>
  <mergeCells count="129">
    <mergeCell ref="B3:O4"/>
    <mergeCell ref="L5:M5"/>
    <mergeCell ref="N5:O5"/>
    <mergeCell ref="B6:E7"/>
    <mergeCell ref="F6:G7"/>
    <mergeCell ref="H6:I9"/>
    <mergeCell ref="J6:K7"/>
    <mergeCell ref="L6:M7"/>
    <mergeCell ref="N6:O7"/>
    <mergeCell ref="B8:E9"/>
    <mergeCell ref="F8:G9"/>
    <mergeCell ref="J8:J9"/>
    <mergeCell ref="K8:K9"/>
    <mergeCell ref="L8:L9"/>
    <mergeCell ref="M8:M9"/>
    <mergeCell ref="N8:N9"/>
    <mergeCell ref="O8:O9"/>
    <mergeCell ref="B10:E11"/>
    <mergeCell ref="F10:G11"/>
    <mergeCell ref="H10:I13"/>
    <mergeCell ref="J10:J13"/>
    <mergeCell ref="K10:K13"/>
    <mergeCell ref="L10:L13"/>
    <mergeCell ref="M10:M13"/>
    <mergeCell ref="N10:N13"/>
    <mergeCell ref="O10:O13"/>
    <mergeCell ref="B12:E13"/>
    <mergeCell ref="F12:G13"/>
    <mergeCell ref="B14:E15"/>
    <mergeCell ref="F14:G15"/>
    <mergeCell ref="H14:I15"/>
    <mergeCell ref="J14:J15"/>
    <mergeCell ref="K14:K15"/>
    <mergeCell ref="L14:L15"/>
    <mergeCell ref="M14:M15"/>
    <mergeCell ref="N14:N15"/>
    <mergeCell ref="O14:O15"/>
    <mergeCell ref="B16:E17"/>
    <mergeCell ref="F16:G17"/>
    <mergeCell ref="H16:I19"/>
    <mergeCell ref="J16:J19"/>
    <mergeCell ref="K16:K19"/>
    <mergeCell ref="L16:L19"/>
    <mergeCell ref="M16:M19"/>
    <mergeCell ref="N16:N19"/>
    <mergeCell ref="O16:O19"/>
    <mergeCell ref="B18:E19"/>
    <mergeCell ref="F18:G19"/>
    <mergeCell ref="O20:O21"/>
    <mergeCell ref="B23:D23"/>
    <mergeCell ref="G23:H23"/>
    <mergeCell ref="J23:L23"/>
    <mergeCell ref="H20:I21"/>
    <mergeCell ref="J20:J21"/>
    <mergeCell ref="K20:K21"/>
    <mergeCell ref="L20:L21"/>
    <mergeCell ref="J24:L24"/>
    <mergeCell ref="B25:D25"/>
    <mergeCell ref="G25:H25"/>
    <mergeCell ref="J25:L25"/>
    <mergeCell ref="M20:M21"/>
    <mergeCell ref="N20:N21"/>
    <mergeCell ref="B20:E21"/>
    <mergeCell ref="F20:G21"/>
    <mergeCell ref="B24:D24"/>
    <mergeCell ref="G24:H24"/>
    <mergeCell ref="B26:D26"/>
    <mergeCell ref="G26:H26"/>
    <mergeCell ref="J26:L26"/>
    <mergeCell ref="B27:D27"/>
    <mergeCell ref="G27:H27"/>
    <mergeCell ref="J27:L27"/>
    <mergeCell ref="B28:D28"/>
    <mergeCell ref="G28:H28"/>
    <mergeCell ref="J28:L28"/>
    <mergeCell ref="B29:D29"/>
    <mergeCell ref="G29:H29"/>
    <mergeCell ref="J29:L29"/>
    <mergeCell ref="B30:D30"/>
    <mergeCell ref="G30:H30"/>
    <mergeCell ref="J30:L30"/>
    <mergeCell ref="B31:D31"/>
    <mergeCell ref="G31:H31"/>
    <mergeCell ref="J31:L31"/>
    <mergeCell ref="B32:D32"/>
    <mergeCell ref="G32:H32"/>
    <mergeCell ref="J32:L32"/>
    <mergeCell ref="B33:D33"/>
    <mergeCell ref="G33:H33"/>
    <mergeCell ref="J33:L33"/>
    <mergeCell ref="B34:D34"/>
    <mergeCell ref="G34:H34"/>
    <mergeCell ref="J34:L34"/>
    <mergeCell ref="B35:D35"/>
    <mergeCell ref="G35:H35"/>
    <mergeCell ref="J35:L35"/>
    <mergeCell ref="B36:D36"/>
    <mergeCell ref="G36:H36"/>
    <mergeCell ref="J36:L36"/>
    <mergeCell ref="B37:D37"/>
    <mergeCell ref="G37:H37"/>
    <mergeCell ref="J37:L37"/>
    <mergeCell ref="B38:D38"/>
    <mergeCell ref="G38:H38"/>
    <mergeCell ref="J38:L38"/>
    <mergeCell ref="B39:D39"/>
    <mergeCell ref="G39:H39"/>
    <mergeCell ref="J39:L39"/>
    <mergeCell ref="B40:D40"/>
    <mergeCell ref="G40:H40"/>
    <mergeCell ref="J40:L40"/>
    <mergeCell ref="B41:D41"/>
    <mergeCell ref="G41:H41"/>
    <mergeCell ref="J41:L41"/>
    <mergeCell ref="B42:D42"/>
    <mergeCell ref="G42:H42"/>
    <mergeCell ref="J42:L42"/>
    <mergeCell ref="B43:D43"/>
    <mergeCell ref="G43:H43"/>
    <mergeCell ref="J43:L43"/>
    <mergeCell ref="J47:K48"/>
    <mergeCell ref="L47:O48"/>
    <mergeCell ref="B44:D44"/>
    <mergeCell ref="G44:H44"/>
    <mergeCell ref="J44:L44"/>
    <mergeCell ref="B45:D45"/>
    <mergeCell ref="G45:H45"/>
    <mergeCell ref="J45:L45"/>
    <mergeCell ref="E47:H48"/>
  </mergeCells>
  <printOptions horizontalCentered="1" verticalCentered="1"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48"/>
  <sheetViews>
    <sheetView view="pageBreakPreview" zoomScale="85" zoomScaleSheetLayoutView="85" zoomScalePageLayoutView="0" workbookViewId="0" topLeftCell="A1">
      <selection activeCell="B3" sqref="B3:O4"/>
    </sheetView>
  </sheetViews>
  <sheetFormatPr defaultColWidth="9.00390625" defaultRowHeight="13.5"/>
  <cols>
    <col min="1" max="1" width="1.25" style="0" customWidth="1"/>
    <col min="2" max="4" width="1.625" style="0" customWidth="1"/>
    <col min="5" max="6" width="5.125" style="0" customWidth="1"/>
    <col min="7" max="7" width="15.00390625" style="0" customWidth="1"/>
    <col min="8" max="8" width="12.25390625" style="0" customWidth="1"/>
    <col min="9" max="9" width="4.75390625" style="0" customWidth="1"/>
    <col min="10" max="15" width="8.125" style="0" customWidth="1"/>
  </cols>
  <sheetData>
    <row r="1" spans="1:15" ht="23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3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3.5" customHeight="1">
      <c r="A3" s="8"/>
      <c r="B3" s="246" t="str">
        <f>CONCATENATE("平成",'記入不可'!$D$1,"年度 ",'記入不可'!$D$2,"　メンバー表")</f>
        <v>平成27年度 第２回　中津市サッカー協会　会長杯　メンバー表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13.5" customHeight="1">
      <c r="A4" s="8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4" thickBot="1">
      <c r="A5" s="8"/>
      <c r="B5" s="10"/>
      <c r="C5" s="10"/>
      <c r="D5" s="10"/>
      <c r="E5" s="10"/>
      <c r="F5" s="10"/>
      <c r="G5" s="10"/>
      <c r="H5" s="10"/>
      <c r="I5" s="10"/>
      <c r="J5" s="10"/>
      <c r="K5" s="10"/>
      <c r="L5" s="247" t="s">
        <v>44</v>
      </c>
      <c r="M5" s="247"/>
      <c r="N5" s="248" t="str">
        <f>CONCATENATE("［",'記入不可'!$D$3,"］")</f>
        <v>［中津市］</v>
      </c>
      <c r="O5" s="248"/>
    </row>
    <row r="6" spans="1:15" ht="14.25">
      <c r="A6" s="8"/>
      <c r="B6" s="249" t="s">
        <v>1</v>
      </c>
      <c r="C6" s="250"/>
      <c r="D6" s="250"/>
      <c r="E6" s="250"/>
      <c r="F6" s="251">
        <f>'エントリー表（記入）'!F8</f>
        <v>0</v>
      </c>
      <c r="G6" s="252"/>
      <c r="H6" s="255" t="s">
        <v>27</v>
      </c>
      <c r="I6" s="256"/>
      <c r="J6" s="259" t="s">
        <v>56</v>
      </c>
      <c r="K6" s="259"/>
      <c r="L6" s="259" t="s">
        <v>20</v>
      </c>
      <c r="M6" s="259"/>
      <c r="N6" s="259" t="s">
        <v>57</v>
      </c>
      <c r="O6" s="261"/>
    </row>
    <row r="7" spans="1:15" ht="14.25" thickBot="1">
      <c r="A7" s="8"/>
      <c r="B7" s="196"/>
      <c r="C7" s="197"/>
      <c r="D7" s="197"/>
      <c r="E7" s="197"/>
      <c r="F7" s="253"/>
      <c r="G7" s="254"/>
      <c r="H7" s="257"/>
      <c r="I7" s="258"/>
      <c r="J7" s="260"/>
      <c r="K7" s="260"/>
      <c r="L7" s="260"/>
      <c r="M7" s="260"/>
      <c r="N7" s="260"/>
      <c r="O7" s="262"/>
    </row>
    <row r="8" spans="1:15" ht="13.5">
      <c r="A8" s="8"/>
      <c r="B8" s="263" t="s">
        <v>3</v>
      </c>
      <c r="C8" s="264"/>
      <c r="D8" s="264"/>
      <c r="E8" s="264"/>
      <c r="F8" s="242">
        <f>'エントリー表（記入）'!F10</f>
        <v>0</v>
      </c>
      <c r="G8" s="243"/>
      <c r="H8" s="257"/>
      <c r="I8" s="258"/>
      <c r="J8" s="232" t="s">
        <v>15</v>
      </c>
      <c r="K8" s="231" t="s">
        <v>16</v>
      </c>
      <c r="L8" s="232" t="s">
        <v>15</v>
      </c>
      <c r="M8" s="231" t="s">
        <v>16</v>
      </c>
      <c r="N8" s="232" t="s">
        <v>15</v>
      </c>
      <c r="O8" s="233" t="s">
        <v>16</v>
      </c>
    </row>
    <row r="9" spans="1:15" ht="13.5">
      <c r="A9" s="8"/>
      <c r="B9" s="223"/>
      <c r="C9" s="224"/>
      <c r="D9" s="224"/>
      <c r="E9" s="224"/>
      <c r="F9" s="244"/>
      <c r="G9" s="245"/>
      <c r="H9" s="257"/>
      <c r="I9" s="258"/>
      <c r="J9" s="232"/>
      <c r="K9" s="231"/>
      <c r="L9" s="232"/>
      <c r="M9" s="231"/>
      <c r="N9" s="232"/>
      <c r="O9" s="233"/>
    </row>
    <row r="10" spans="1:15" ht="13.5">
      <c r="A10" s="8"/>
      <c r="B10" s="223" t="s">
        <v>30</v>
      </c>
      <c r="C10" s="224"/>
      <c r="D10" s="224"/>
      <c r="E10" s="224"/>
      <c r="F10" s="227" t="s">
        <v>58</v>
      </c>
      <c r="G10" s="228"/>
      <c r="H10" s="234" t="s">
        <v>31</v>
      </c>
      <c r="I10" s="235"/>
      <c r="J10" s="214">
        <f>'エントリー表（記入）'!K40</f>
        <v>0</v>
      </c>
      <c r="K10" s="217">
        <f>'エントリー表（記入）'!O40</f>
        <v>0</v>
      </c>
      <c r="L10" s="214">
        <f>'エントリー表（記入）'!S40</f>
        <v>0</v>
      </c>
      <c r="M10" s="217">
        <f>'エントリー表（記入）'!W40</f>
        <v>0</v>
      </c>
      <c r="N10" s="214">
        <f>'エントリー表（記入）'!AA40</f>
        <v>0</v>
      </c>
      <c r="O10" s="220">
        <f>'エントリー表（記入）'!AE40</f>
        <v>0</v>
      </c>
    </row>
    <row r="11" spans="1:15" ht="13.5">
      <c r="A11" s="8"/>
      <c r="B11" s="223"/>
      <c r="C11" s="224"/>
      <c r="D11" s="224"/>
      <c r="E11" s="224"/>
      <c r="F11" s="227"/>
      <c r="G11" s="228"/>
      <c r="H11" s="236"/>
      <c r="I11" s="237"/>
      <c r="J11" s="215"/>
      <c r="K11" s="218"/>
      <c r="L11" s="215"/>
      <c r="M11" s="218"/>
      <c r="N11" s="215"/>
      <c r="O11" s="221"/>
    </row>
    <row r="12" spans="1:15" ht="13.5">
      <c r="A12" s="8"/>
      <c r="B12" s="223" t="s">
        <v>32</v>
      </c>
      <c r="C12" s="224"/>
      <c r="D12" s="224"/>
      <c r="E12" s="224"/>
      <c r="F12" s="227" t="s">
        <v>59</v>
      </c>
      <c r="G12" s="228"/>
      <c r="H12" s="236"/>
      <c r="I12" s="237"/>
      <c r="J12" s="215"/>
      <c r="K12" s="218"/>
      <c r="L12" s="215"/>
      <c r="M12" s="218"/>
      <c r="N12" s="215"/>
      <c r="O12" s="221"/>
    </row>
    <row r="13" spans="1:15" ht="13.5">
      <c r="A13" s="8"/>
      <c r="B13" s="223"/>
      <c r="C13" s="224"/>
      <c r="D13" s="224"/>
      <c r="E13" s="224"/>
      <c r="F13" s="227"/>
      <c r="G13" s="228"/>
      <c r="H13" s="238"/>
      <c r="I13" s="239"/>
      <c r="J13" s="216"/>
      <c r="K13" s="219"/>
      <c r="L13" s="216"/>
      <c r="M13" s="219"/>
      <c r="N13" s="216"/>
      <c r="O13" s="222"/>
    </row>
    <row r="14" spans="1:15" ht="13.5">
      <c r="A14" s="8"/>
      <c r="B14" s="223" t="s">
        <v>33</v>
      </c>
      <c r="C14" s="224"/>
      <c r="D14" s="224"/>
      <c r="E14" s="224"/>
      <c r="F14" s="227" t="s">
        <v>60</v>
      </c>
      <c r="G14" s="228"/>
      <c r="H14" s="210" t="s">
        <v>34</v>
      </c>
      <c r="I14" s="211"/>
      <c r="J14" s="192"/>
      <c r="K14" s="190"/>
      <c r="L14" s="192"/>
      <c r="M14" s="190"/>
      <c r="N14" s="192"/>
      <c r="O14" s="204"/>
    </row>
    <row r="15" spans="1:15" ht="13.5">
      <c r="A15" s="8"/>
      <c r="B15" s="223"/>
      <c r="C15" s="224"/>
      <c r="D15" s="224"/>
      <c r="E15" s="224"/>
      <c r="F15" s="227"/>
      <c r="G15" s="228"/>
      <c r="H15" s="240"/>
      <c r="I15" s="241"/>
      <c r="J15" s="232"/>
      <c r="K15" s="231"/>
      <c r="L15" s="232"/>
      <c r="M15" s="231"/>
      <c r="N15" s="232"/>
      <c r="O15" s="233"/>
    </row>
    <row r="16" spans="1:15" ht="13.5">
      <c r="A16" s="8"/>
      <c r="B16" s="223" t="s">
        <v>35</v>
      </c>
      <c r="C16" s="224"/>
      <c r="D16" s="224"/>
      <c r="E16" s="224"/>
      <c r="F16" s="227" t="s">
        <v>61</v>
      </c>
      <c r="G16" s="228"/>
      <c r="H16" s="234" t="s">
        <v>36</v>
      </c>
      <c r="I16" s="235"/>
      <c r="J16" s="214">
        <f>'エントリー表（記入）'!K41</f>
        <v>0</v>
      </c>
      <c r="K16" s="217">
        <f>'エントリー表（記入）'!O41</f>
        <v>0</v>
      </c>
      <c r="L16" s="214">
        <f>'エントリー表（記入）'!S41</f>
        <v>0</v>
      </c>
      <c r="M16" s="217">
        <f>'エントリー表（記入）'!W41</f>
        <v>0</v>
      </c>
      <c r="N16" s="214">
        <f>'エントリー表（記入）'!AA41</f>
        <v>0</v>
      </c>
      <c r="O16" s="220">
        <f>'エントリー表（記入）'!AE41</f>
        <v>0</v>
      </c>
    </row>
    <row r="17" spans="1:15" ht="13.5">
      <c r="A17" s="8"/>
      <c r="B17" s="223"/>
      <c r="C17" s="224"/>
      <c r="D17" s="224"/>
      <c r="E17" s="224"/>
      <c r="F17" s="227"/>
      <c r="G17" s="228"/>
      <c r="H17" s="236"/>
      <c r="I17" s="237"/>
      <c r="J17" s="215"/>
      <c r="K17" s="218"/>
      <c r="L17" s="215"/>
      <c r="M17" s="218"/>
      <c r="N17" s="215"/>
      <c r="O17" s="221"/>
    </row>
    <row r="18" spans="1:15" ht="13.5">
      <c r="A18" s="8"/>
      <c r="B18" s="223" t="s">
        <v>37</v>
      </c>
      <c r="C18" s="224"/>
      <c r="D18" s="224"/>
      <c r="E18" s="224"/>
      <c r="F18" s="227" t="s">
        <v>62</v>
      </c>
      <c r="G18" s="228"/>
      <c r="H18" s="236"/>
      <c r="I18" s="237"/>
      <c r="J18" s="215"/>
      <c r="K18" s="218"/>
      <c r="L18" s="215"/>
      <c r="M18" s="218"/>
      <c r="N18" s="215"/>
      <c r="O18" s="221"/>
    </row>
    <row r="19" spans="1:15" ht="13.5">
      <c r="A19" s="8"/>
      <c r="B19" s="225"/>
      <c r="C19" s="226"/>
      <c r="D19" s="226"/>
      <c r="E19" s="226"/>
      <c r="F19" s="229"/>
      <c r="G19" s="230"/>
      <c r="H19" s="238"/>
      <c r="I19" s="239"/>
      <c r="J19" s="216"/>
      <c r="K19" s="219"/>
      <c r="L19" s="216"/>
      <c r="M19" s="219"/>
      <c r="N19" s="216"/>
      <c r="O19" s="222"/>
    </row>
    <row r="20" spans="1:15" ht="13.5">
      <c r="A20" s="8"/>
      <c r="B20" s="194" t="s">
        <v>5</v>
      </c>
      <c r="C20" s="195"/>
      <c r="D20" s="195"/>
      <c r="E20" s="195"/>
      <c r="F20" s="198">
        <f>'エントリー表（記入）'!F12</f>
        <v>0</v>
      </c>
      <c r="G20" s="199"/>
      <c r="H20" s="210" t="s">
        <v>34</v>
      </c>
      <c r="I20" s="211"/>
      <c r="J20" s="192"/>
      <c r="K20" s="190"/>
      <c r="L20" s="192"/>
      <c r="M20" s="190"/>
      <c r="N20" s="192"/>
      <c r="O20" s="204"/>
    </row>
    <row r="21" spans="1:15" ht="14.25" thickBot="1">
      <c r="A21" s="8"/>
      <c r="B21" s="196"/>
      <c r="C21" s="197"/>
      <c r="D21" s="197"/>
      <c r="E21" s="197"/>
      <c r="F21" s="200"/>
      <c r="G21" s="201"/>
      <c r="H21" s="212"/>
      <c r="I21" s="213"/>
      <c r="J21" s="193"/>
      <c r="K21" s="191"/>
      <c r="L21" s="193"/>
      <c r="M21" s="191"/>
      <c r="N21" s="193"/>
      <c r="O21" s="205"/>
    </row>
    <row r="22" spans="1:15" ht="14.25" thickBot="1">
      <c r="A22" s="8"/>
      <c r="B22" s="11"/>
      <c r="C22" s="11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</row>
    <row r="23" spans="1:15" ht="21.75" customHeight="1">
      <c r="A23" s="8"/>
      <c r="B23" s="206" t="s">
        <v>7</v>
      </c>
      <c r="C23" s="207"/>
      <c r="D23" s="208"/>
      <c r="E23" s="13" t="s">
        <v>8</v>
      </c>
      <c r="F23" s="13" t="s">
        <v>0</v>
      </c>
      <c r="G23" s="209" t="s">
        <v>9</v>
      </c>
      <c r="H23" s="208"/>
      <c r="I23" s="13" t="s">
        <v>10</v>
      </c>
      <c r="J23" s="209" t="s">
        <v>14</v>
      </c>
      <c r="K23" s="207"/>
      <c r="L23" s="207"/>
      <c r="M23" s="28" t="s">
        <v>38</v>
      </c>
      <c r="N23" s="29" t="s">
        <v>39</v>
      </c>
      <c r="O23" s="30" t="s">
        <v>88</v>
      </c>
    </row>
    <row r="24" spans="1:15" ht="21.75" customHeight="1">
      <c r="A24" s="8"/>
      <c r="B24" s="202">
        <v>1</v>
      </c>
      <c r="C24" s="188"/>
      <c r="D24" s="203"/>
      <c r="E24" s="24">
        <f>'エントリー表（記入）'!E15</f>
        <v>0</v>
      </c>
      <c r="F24" s="24">
        <f>SUM('エントリー表（記入）'!H15)</f>
        <v>0</v>
      </c>
      <c r="G24" s="187">
        <f>'エントリー表（記入）'!K15</f>
        <v>0</v>
      </c>
      <c r="H24" s="203"/>
      <c r="I24" s="24">
        <f>'エントリー表（記入）'!Q15</f>
        <v>0</v>
      </c>
      <c r="J24" s="187">
        <f>'エントリー表（記入）'!AC15</f>
        <v>0</v>
      </c>
      <c r="K24" s="188"/>
      <c r="L24" s="189"/>
      <c r="M24" s="31"/>
      <c r="N24" s="32"/>
      <c r="O24" s="33"/>
    </row>
    <row r="25" spans="1:15" ht="21.75" customHeight="1">
      <c r="A25" s="8"/>
      <c r="B25" s="177">
        <v>2</v>
      </c>
      <c r="C25" s="178"/>
      <c r="D25" s="179"/>
      <c r="E25" s="25">
        <f>'エントリー表（記入）'!E16</f>
        <v>0</v>
      </c>
      <c r="F25" s="25">
        <f>SUM('エントリー表（記入）'!H16)</f>
        <v>0</v>
      </c>
      <c r="G25" s="180">
        <f>'エントリー表（記入）'!K16</f>
        <v>0</v>
      </c>
      <c r="H25" s="179"/>
      <c r="I25" s="25">
        <f>'エントリー表（記入）'!Q16</f>
        <v>0</v>
      </c>
      <c r="J25" s="180">
        <f>'エントリー表（記入）'!AC16</f>
        <v>0</v>
      </c>
      <c r="K25" s="178"/>
      <c r="L25" s="186"/>
      <c r="M25" s="34"/>
      <c r="N25" s="35"/>
      <c r="O25" s="36"/>
    </row>
    <row r="26" spans="1:15" ht="21.75" customHeight="1">
      <c r="A26" s="8"/>
      <c r="B26" s="177">
        <v>3</v>
      </c>
      <c r="C26" s="178"/>
      <c r="D26" s="179"/>
      <c r="E26" s="25">
        <f>'エントリー表（記入）'!E17</f>
        <v>0</v>
      </c>
      <c r="F26" s="25">
        <f>SUM('エントリー表（記入）'!H17)</f>
        <v>0</v>
      </c>
      <c r="G26" s="180">
        <f>'エントリー表（記入）'!K17</f>
        <v>0</v>
      </c>
      <c r="H26" s="179"/>
      <c r="I26" s="25">
        <f>'エントリー表（記入）'!Q17</f>
        <v>0</v>
      </c>
      <c r="J26" s="180">
        <f>'エントリー表（記入）'!AC17</f>
        <v>0</v>
      </c>
      <c r="K26" s="178"/>
      <c r="L26" s="186"/>
      <c r="M26" s="34"/>
      <c r="N26" s="35"/>
      <c r="O26" s="36"/>
    </row>
    <row r="27" spans="1:15" ht="21.75" customHeight="1">
      <c r="A27" s="8"/>
      <c r="B27" s="177">
        <v>4</v>
      </c>
      <c r="C27" s="178"/>
      <c r="D27" s="179"/>
      <c r="E27" s="25">
        <f>'エントリー表（記入）'!E18</f>
        <v>0</v>
      </c>
      <c r="F27" s="25">
        <f>SUM('エントリー表（記入）'!H18)</f>
        <v>0</v>
      </c>
      <c r="G27" s="180">
        <f>'エントリー表（記入）'!K18</f>
        <v>0</v>
      </c>
      <c r="H27" s="179"/>
      <c r="I27" s="25">
        <f>'エントリー表（記入）'!Q18</f>
        <v>0</v>
      </c>
      <c r="J27" s="180">
        <f>'エントリー表（記入）'!AC18</f>
        <v>0</v>
      </c>
      <c r="K27" s="178"/>
      <c r="L27" s="186"/>
      <c r="M27" s="34"/>
      <c r="N27" s="35"/>
      <c r="O27" s="36"/>
    </row>
    <row r="28" spans="1:15" ht="21.75" customHeight="1">
      <c r="A28" s="8"/>
      <c r="B28" s="177">
        <v>5</v>
      </c>
      <c r="C28" s="178"/>
      <c r="D28" s="179"/>
      <c r="E28" s="25">
        <f>'エントリー表（記入）'!E19</f>
        <v>0</v>
      </c>
      <c r="F28" s="25">
        <f>SUM('エントリー表（記入）'!H19)</f>
        <v>0</v>
      </c>
      <c r="G28" s="180">
        <f>'エントリー表（記入）'!K19</f>
        <v>0</v>
      </c>
      <c r="H28" s="179"/>
      <c r="I28" s="25">
        <f>'エントリー表（記入）'!Q19</f>
        <v>0</v>
      </c>
      <c r="J28" s="180">
        <f>'エントリー表（記入）'!AC19</f>
        <v>0</v>
      </c>
      <c r="K28" s="178"/>
      <c r="L28" s="186"/>
      <c r="M28" s="34"/>
      <c r="N28" s="35"/>
      <c r="O28" s="36"/>
    </row>
    <row r="29" spans="1:15" ht="21.75" customHeight="1">
      <c r="A29" s="8"/>
      <c r="B29" s="177">
        <v>6</v>
      </c>
      <c r="C29" s="178"/>
      <c r="D29" s="179"/>
      <c r="E29" s="25">
        <f>'エントリー表（記入）'!E20</f>
        <v>0</v>
      </c>
      <c r="F29" s="25">
        <f>SUM('エントリー表（記入）'!H20)</f>
        <v>0</v>
      </c>
      <c r="G29" s="180">
        <f>'エントリー表（記入）'!K20</f>
        <v>0</v>
      </c>
      <c r="H29" s="179"/>
      <c r="I29" s="25">
        <f>'エントリー表（記入）'!Q20</f>
        <v>0</v>
      </c>
      <c r="J29" s="180">
        <f>'エントリー表（記入）'!AC20</f>
        <v>0</v>
      </c>
      <c r="K29" s="178"/>
      <c r="L29" s="186"/>
      <c r="M29" s="34"/>
      <c r="N29" s="35"/>
      <c r="O29" s="36"/>
    </row>
    <row r="30" spans="1:15" ht="21.75" customHeight="1">
      <c r="A30" s="8"/>
      <c r="B30" s="177">
        <v>7</v>
      </c>
      <c r="C30" s="178"/>
      <c r="D30" s="179"/>
      <c r="E30" s="25">
        <f>'エントリー表（記入）'!E21</f>
        <v>0</v>
      </c>
      <c r="F30" s="25">
        <f>SUM('エントリー表（記入）'!H21)</f>
        <v>0</v>
      </c>
      <c r="G30" s="180">
        <f>'エントリー表（記入）'!K21</f>
        <v>0</v>
      </c>
      <c r="H30" s="179"/>
      <c r="I30" s="25">
        <f>'エントリー表（記入）'!Q21</f>
        <v>0</v>
      </c>
      <c r="J30" s="180">
        <f>'エントリー表（記入）'!AC21</f>
        <v>0</v>
      </c>
      <c r="K30" s="178"/>
      <c r="L30" s="186"/>
      <c r="M30" s="34"/>
      <c r="N30" s="35"/>
      <c r="O30" s="36"/>
    </row>
    <row r="31" spans="1:15" ht="21.75" customHeight="1">
      <c r="A31" s="8"/>
      <c r="B31" s="177">
        <v>8</v>
      </c>
      <c r="C31" s="178"/>
      <c r="D31" s="179"/>
      <c r="E31" s="25">
        <f>'エントリー表（記入）'!E22</f>
        <v>0</v>
      </c>
      <c r="F31" s="25">
        <f>SUM('エントリー表（記入）'!H22)</f>
        <v>0</v>
      </c>
      <c r="G31" s="180">
        <f>'エントリー表（記入）'!K22</f>
        <v>0</v>
      </c>
      <c r="H31" s="179"/>
      <c r="I31" s="25">
        <f>'エントリー表（記入）'!Q22</f>
        <v>0</v>
      </c>
      <c r="J31" s="180">
        <f>'エントリー表（記入）'!AC22</f>
        <v>0</v>
      </c>
      <c r="K31" s="178"/>
      <c r="L31" s="186"/>
      <c r="M31" s="34"/>
      <c r="N31" s="35"/>
      <c r="O31" s="36"/>
    </row>
    <row r="32" spans="1:15" ht="21.75" customHeight="1">
      <c r="A32" s="8"/>
      <c r="B32" s="177">
        <v>9</v>
      </c>
      <c r="C32" s="178"/>
      <c r="D32" s="179"/>
      <c r="E32" s="25">
        <f>'エントリー表（記入）'!E23</f>
        <v>0</v>
      </c>
      <c r="F32" s="26">
        <f>SUM('エントリー表（記入）'!H23)</f>
        <v>0</v>
      </c>
      <c r="G32" s="180">
        <f>'エントリー表（記入）'!K23</f>
        <v>0</v>
      </c>
      <c r="H32" s="179"/>
      <c r="I32" s="25">
        <f>'エントリー表（記入）'!Q23</f>
        <v>0</v>
      </c>
      <c r="J32" s="180">
        <f>'エントリー表（記入）'!AC23</f>
        <v>0</v>
      </c>
      <c r="K32" s="178"/>
      <c r="L32" s="186"/>
      <c r="M32" s="34"/>
      <c r="N32" s="35"/>
      <c r="O32" s="36"/>
    </row>
    <row r="33" spans="1:15" ht="21.75" customHeight="1">
      <c r="A33" s="8"/>
      <c r="B33" s="177">
        <v>10</v>
      </c>
      <c r="C33" s="178"/>
      <c r="D33" s="179"/>
      <c r="E33" s="25">
        <f>'エントリー表（記入）'!E24</f>
        <v>0</v>
      </c>
      <c r="F33" s="25">
        <f>SUM('エントリー表（記入）'!H24)</f>
        <v>0</v>
      </c>
      <c r="G33" s="180">
        <f>'エントリー表（記入）'!K24</f>
        <v>0</v>
      </c>
      <c r="H33" s="179"/>
      <c r="I33" s="25">
        <f>'エントリー表（記入）'!Q24</f>
        <v>0</v>
      </c>
      <c r="J33" s="180">
        <f>'エントリー表（記入）'!AC24</f>
        <v>0</v>
      </c>
      <c r="K33" s="178"/>
      <c r="L33" s="186"/>
      <c r="M33" s="34"/>
      <c r="N33" s="35"/>
      <c r="O33" s="36"/>
    </row>
    <row r="34" spans="1:15" ht="21.75" customHeight="1">
      <c r="A34" s="8"/>
      <c r="B34" s="177">
        <v>11</v>
      </c>
      <c r="C34" s="178"/>
      <c r="D34" s="179"/>
      <c r="E34" s="25">
        <f>'エントリー表（記入）'!E25</f>
        <v>0</v>
      </c>
      <c r="F34" s="25">
        <f>SUM('エントリー表（記入）'!H25)</f>
        <v>0</v>
      </c>
      <c r="G34" s="180">
        <f>'エントリー表（記入）'!K25</f>
        <v>0</v>
      </c>
      <c r="H34" s="179"/>
      <c r="I34" s="25">
        <f>'エントリー表（記入）'!Q25</f>
        <v>0</v>
      </c>
      <c r="J34" s="180">
        <f>'エントリー表（記入）'!AC25</f>
        <v>0</v>
      </c>
      <c r="K34" s="178"/>
      <c r="L34" s="186"/>
      <c r="M34" s="34"/>
      <c r="N34" s="35"/>
      <c r="O34" s="36"/>
    </row>
    <row r="35" spans="1:15" ht="21.75" customHeight="1">
      <c r="A35" s="8"/>
      <c r="B35" s="177">
        <v>12</v>
      </c>
      <c r="C35" s="178"/>
      <c r="D35" s="179"/>
      <c r="E35" s="25">
        <f>'エントリー表（記入）'!E26</f>
        <v>0</v>
      </c>
      <c r="F35" s="25">
        <f>SUM('エントリー表（記入）'!H26)</f>
        <v>0</v>
      </c>
      <c r="G35" s="180">
        <f>'エントリー表（記入）'!K26</f>
        <v>0</v>
      </c>
      <c r="H35" s="179"/>
      <c r="I35" s="25">
        <f>'エントリー表（記入）'!Q26</f>
        <v>0</v>
      </c>
      <c r="J35" s="180">
        <f>'エントリー表（記入）'!AC26</f>
        <v>0</v>
      </c>
      <c r="K35" s="178"/>
      <c r="L35" s="186"/>
      <c r="M35" s="34"/>
      <c r="N35" s="35"/>
      <c r="O35" s="36"/>
    </row>
    <row r="36" spans="1:15" ht="21.75" customHeight="1">
      <c r="A36" s="8"/>
      <c r="B36" s="177">
        <v>13</v>
      </c>
      <c r="C36" s="178"/>
      <c r="D36" s="179"/>
      <c r="E36" s="25">
        <f>'エントリー表（記入）'!E27</f>
        <v>0</v>
      </c>
      <c r="F36" s="25">
        <f>SUM('エントリー表（記入）'!H27)</f>
        <v>0</v>
      </c>
      <c r="G36" s="180">
        <f>'エントリー表（記入）'!K27</f>
        <v>0</v>
      </c>
      <c r="H36" s="179"/>
      <c r="I36" s="25">
        <f>'エントリー表（記入）'!Q27</f>
        <v>0</v>
      </c>
      <c r="J36" s="180">
        <f>'エントリー表（記入）'!AC27</f>
        <v>0</v>
      </c>
      <c r="K36" s="178"/>
      <c r="L36" s="186"/>
      <c r="M36" s="34"/>
      <c r="N36" s="35"/>
      <c r="O36" s="36"/>
    </row>
    <row r="37" spans="1:15" ht="21.75" customHeight="1">
      <c r="A37" s="8"/>
      <c r="B37" s="177">
        <v>14</v>
      </c>
      <c r="C37" s="178"/>
      <c r="D37" s="179"/>
      <c r="E37" s="25">
        <f>'エントリー表（記入）'!E28</f>
        <v>0</v>
      </c>
      <c r="F37" s="25">
        <f>SUM('エントリー表（記入）'!H28)</f>
        <v>0</v>
      </c>
      <c r="G37" s="180">
        <f>'エントリー表（記入）'!K28</f>
        <v>0</v>
      </c>
      <c r="H37" s="179"/>
      <c r="I37" s="25">
        <f>'エントリー表（記入）'!Q28</f>
        <v>0</v>
      </c>
      <c r="J37" s="180">
        <f>'エントリー表（記入）'!AC28</f>
        <v>0</v>
      </c>
      <c r="K37" s="178"/>
      <c r="L37" s="186"/>
      <c r="M37" s="34"/>
      <c r="N37" s="35"/>
      <c r="O37" s="36"/>
    </row>
    <row r="38" spans="1:15" ht="21.75" customHeight="1">
      <c r="A38" s="8"/>
      <c r="B38" s="177">
        <v>15</v>
      </c>
      <c r="C38" s="178"/>
      <c r="D38" s="179"/>
      <c r="E38" s="25">
        <f>'エントリー表（記入）'!E29</f>
        <v>0</v>
      </c>
      <c r="F38" s="25">
        <f>SUM('エントリー表（記入）'!H29)</f>
        <v>0</v>
      </c>
      <c r="G38" s="180">
        <f>'エントリー表（記入）'!K29</f>
        <v>0</v>
      </c>
      <c r="H38" s="179"/>
      <c r="I38" s="25">
        <f>'エントリー表（記入）'!Q29</f>
        <v>0</v>
      </c>
      <c r="J38" s="180">
        <f>'エントリー表（記入）'!AC29</f>
        <v>0</v>
      </c>
      <c r="K38" s="178"/>
      <c r="L38" s="186"/>
      <c r="M38" s="34"/>
      <c r="N38" s="35"/>
      <c r="O38" s="36"/>
    </row>
    <row r="39" spans="1:15" ht="21.75" customHeight="1">
      <c r="A39" s="8"/>
      <c r="B39" s="177">
        <v>16</v>
      </c>
      <c r="C39" s="178"/>
      <c r="D39" s="179"/>
      <c r="E39" s="25">
        <f>'エントリー表（記入）'!E30</f>
        <v>0</v>
      </c>
      <c r="F39" s="25">
        <f>SUM('エントリー表（記入）'!H30)</f>
        <v>0</v>
      </c>
      <c r="G39" s="180">
        <f>'エントリー表（記入）'!K30</f>
        <v>0</v>
      </c>
      <c r="H39" s="179"/>
      <c r="I39" s="25">
        <f>'エントリー表（記入）'!Q30</f>
        <v>0</v>
      </c>
      <c r="J39" s="180">
        <f>'エントリー表（記入）'!AC30</f>
        <v>0</v>
      </c>
      <c r="K39" s="178"/>
      <c r="L39" s="186"/>
      <c r="M39" s="34"/>
      <c r="N39" s="35"/>
      <c r="O39" s="36"/>
    </row>
    <row r="40" spans="1:15" ht="21.75" customHeight="1">
      <c r="A40" s="8"/>
      <c r="B40" s="177">
        <v>17</v>
      </c>
      <c r="C40" s="178"/>
      <c r="D40" s="179"/>
      <c r="E40" s="25">
        <f>'エントリー表（記入）'!E31</f>
        <v>0</v>
      </c>
      <c r="F40" s="25">
        <f>SUM('エントリー表（記入）'!H31)</f>
        <v>0</v>
      </c>
      <c r="G40" s="180">
        <f>'エントリー表（記入）'!K31</f>
        <v>0</v>
      </c>
      <c r="H40" s="179"/>
      <c r="I40" s="25">
        <f>'エントリー表（記入）'!Q31</f>
        <v>0</v>
      </c>
      <c r="J40" s="180">
        <f>'エントリー表（記入）'!AC31</f>
        <v>0</v>
      </c>
      <c r="K40" s="178"/>
      <c r="L40" s="186"/>
      <c r="M40" s="34"/>
      <c r="N40" s="35"/>
      <c r="O40" s="36"/>
    </row>
    <row r="41" spans="1:15" ht="21.75" customHeight="1">
      <c r="A41" s="8"/>
      <c r="B41" s="177">
        <v>18</v>
      </c>
      <c r="C41" s="178"/>
      <c r="D41" s="179"/>
      <c r="E41" s="25">
        <f>'エントリー表（記入）'!E32</f>
        <v>0</v>
      </c>
      <c r="F41" s="25">
        <f>SUM('エントリー表（記入）'!H32)</f>
        <v>0</v>
      </c>
      <c r="G41" s="180">
        <f>'エントリー表（記入）'!K32</f>
        <v>0</v>
      </c>
      <c r="H41" s="179"/>
      <c r="I41" s="25">
        <f>'エントリー表（記入）'!Q32</f>
        <v>0</v>
      </c>
      <c r="J41" s="180">
        <f>'エントリー表（記入）'!AC32</f>
        <v>0</v>
      </c>
      <c r="K41" s="178"/>
      <c r="L41" s="186"/>
      <c r="M41" s="34"/>
      <c r="N41" s="35"/>
      <c r="O41" s="36"/>
    </row>
    <row r="42" spans="1:15" ht="21.75" customHeight="1">
      <c r="A42" s="8"/>
      <c r="B42" s="177">
        <v>19</v>
      </c>
      <c r="C42" s="178"/>
      <c r="D42" s="179"/>
      <c r="E42" s="25">
        <f>'エントリー表（記入）'!E33</f>
        <v>0</v>
      </c>
      <c r="F42" s="25">
        <f>SUM('エントリー表（記入）'!H33)</f>
        <v>0</v>
      </c>
      <c r="G42" s="180">
        <f>'エントリー表（記入）'!K33</f>
        <v>0</v>
      </c>
      <c r="H42" s="179"/>
      <c r="I42" s="25">
        <f>'エントリー表（記入）'!Q33</f>
        <v>0</v>
      </c>
      <c r="J42" s="180">
        <f>'エントリー表（記入）'!AC33</f>
        <v>0</v>
      </c>
      <c r="K42" s="178"/>
      <c r="L42" s="186"/>
      <c r="M42" s="34"/>
      <c r="N42" s="35"/>
      <c r="O42" s="36"/>
    </row>
    <row r="43" spans="1:15" ht="21.75" customHeight="1">
      <c r="A43" s="8"/>
      <c r="B43" s="177">
        <v>20</v>
      </c>
      <c r="C43" s="178"/>
      <c r="D43" s="179"/>
      <c r="E43" s="25">
        <f>'エントリー表（記入）'!E34</f>
        <v>0</v>
      </c>
      <c r="F43" s="25">
        <f>SUM('エントリー表（記入）'!H34)</f>
        <v>0</v>
      </c>
      <c r="G43" s="180">
        <f>'エントリー表（記入）'!K34</f>
        <v>0</v>
      </c>
      <c r="H43" s="179"/>
      <c r="I43" s="25">
        <f>'エントリー表（記入）'!Q34</f>
        <v>0</v>
      </c>
      <c r="J43" s="180">
        <f>'エントリー表（記入）'!AC34</f>
        <v>0</v>
      </c>
      <c r="K43" s="178"/>
      <c r="L43" s="178"/>
      <c r="M43" s="34"/>
      <c r="N43" s="35"/>
      <c r="O43" s="36"/>
    </row>
    <row r="44" spans="1:15" ht="21.75" customHeight="1">
      <c r="A44" s="8"/>
      <c r="B44" s="177">
        <v>21</v>
      </c>
      <c r="C44" s="178"/>
      <c r="D44" s="179"/>
      <c r="E44" s="25">
        <f>'エントリー表（記入）'!E35</f>
        <v>0</v>
      </c>
      <c r="F44" s="25">
        <f>SUM('エントリー表（記入）'!H35)</f>
        <v>0</v>
      </c>
      <c r="G44" s="180">
        <f>'エントリー表（記入）'!K35</f>
        <v>0</v>
      </c>
      <c r="H44" s="179"/>
      <c r="I44" s="25">
        <f>'エントリー表（記入）'!Q35</f>
        <v>0</v>
      </c>
      <c r="J44" s="180">
        <f>'エントリー表（記入）'!AC35</f>
        <v>0</v>
      </c>
      <c r="K44" s="178"/>
      <c r="L44" s="178"/>
      <c r="M44" s="34"/>
      <c r="N44" s="35"/>
      <c r="O44" s="36"/>
    </row>
    <row r="45" spans="1:15" ht="21.75" customHeight="1" thickBot="1">
      <c r="A45" s="8"/>
      <c r="B45" s="181">
        <v>22</v>
      </c>
      <c r="C45" s="182"/>
      <c r="D45" s="183"/>
      <c r="E45" s="27">
        <f>'エントリー表（記入）'!E36</f>
        <v>0</v>
      </c>
      <c r="F45" s="27">
        <f>SUM('エントリー表（記入）'!H36)</f>
        <v>0</v>
      </c>
      <c r="G45" s="184">
        <f>'エントリー表（記入）'!K36</f>
        <v>0</v>
      </c>
      <c r="H45" s="183"/>
      <c r="I45" s="27">
        <f>'エントリー表（記入）'!Q36</f>
        <v>0</v>
      </c>
      <c r="J45" s="184">
        <f>'エントリー表（記入）'!AC36</f>
        <v>0</v>
      </c>
      <c r="K45" s="182"/>
      <c r="L45" s="182"/>
      <c r="M45" s="37"/>
      <c r="N45" s="38"/>
      <c r="O45" s="39"/>
    </row>
    <row r="46" spans="1:15" ht="13.5">
      <c r="A46" s="8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>
      <c r="A47" s="8"/>
      <c r="B47" s="8"/>
      <c r="C47" s="8"/>
      <c r="D47" s="8"/>
      <c r="E47" s="8"/>
      <c r="F47" s="8"/>
      <c r="G47" s="8"/>
      <c r="H47" s="8"/>
      <c r="I47" s="8"/>
      <c r="J47" s="173" t="s">
        <v>40</v>
      </c>
      <c r="K47" s="173"/>
      <c r="L47" s="175"/>
      <c r="M47" s="175"/>
      <c r="N47" s="175"/>
      <c r="O47" s="175"/>
    </row>
    <row r="48" spans="1:15" ht="13.5">
      <c r="A48" s="8"/>
      <c r="B48" s="8"/>
      <c r="C48" s="8"/>
      <c r="D48" s="8"/>
      <c r="E48" s="8"/>
      <c r="F48" s="8"/>
      <c r="G48" s="8"/>
      <c r="H48" s="8"/>
      <c r="I48" s="8"/>
      <c r="J48" s="174"/>
      <c r="K48" s="174"/>
      <c r="L48" s="176"/>
      <c r="M48" s="176"/>
      <c r="N48" s="176"/>
      <c r="O48" s="176"/>
    </row>
  </sheetData>
  <sheetProtection/>
  <mergeCells count="128">
    <mergeCell ref="J47:K48"/>
    <mergeCell ref="L47:O48"/>
    <mergeCell ref="B44:D44"/>
    <mergeCell ref="G44:H44"/>
    <mergeCell ref="J44:L44"/>
    <mergeCell ref="B45:D45"/>
    <mergeCell ref="G45:H45"/>
    <mergeCell ref="J45:L45"/>
    <mergeCell ref="B42:D42"/>
    <mergeCell ref="G42:H42"/>
    <mergeCell ref="J42:L42"/>
    <mergeCell ref="B43:D43"/>
    <mergeCell ref="G43:H43"/>
    <mergeCell ref="J43:L43"/>
    <mergeCell ref="B40:D40"/>
    <mergeCell ref="G40:H40"/>
    <mergeCell ref="J40:L40"/>
    <mergeCell ref="B41:D41"/>
    <mergeCell ref="G41:H41"/>
    <mergeCell ref="J41:L41"/>
    <mergeCell ref="B38:D38"/>
    <mergeCell ref="G38:H38"/>
    <mergeCell ref="J38:L38"/>
    <mergeCell ref="B39:D39"/>
    <mergeCell ref="G39:H39"/>
    <mergeCell ref="J39:L39"/>
    <mergeCell ref="B36:D36"/>
    <mergeCell ref="G36:H36"/>
    <mergeCell ref="J36:L36"/>
    <mergeCell ref="B37:D37"/>
    <mergeCell ref="G37:H37"/>
    <mergeCell ref="J37:L37"/>
    <mergeCell ref="B34:D34"/>
    <mergeCell ref="G34:H34"/>
    <mergeCell ref="J34:L34"/>
    <mergeCell ref="B35:D35"/>
    <mergeCell ref="G35:H35"/>
    <mergeCell ref="J35:L35"/>
    <mergeCell ref="B32:D32"/>
    <mergeCell ref="G32:H32"/>
    <mergeCell ref="J32:L32"/>
    <mergeCell ref="B33:D33"/>
    <mergeCell ref="G33:H33"/>
    <mergeCell ref="J33:L33"/>
    <mergeCell ref="B30:D30"/>
    <mergeCell ref="G30:H30"/>
    <mergeCell ref="J30:L30"/>
    <mergeCell ref="B31:D31"/>
    <mergeCell ref="G31:H31"/>
    <mergeCell ref="J31:L31"/>
    <mergeCell ref="B28:D28"/>
    <mergeCell ref="G28:H28"/>
    <mergeCell ref="J28:L28"/>
    <mergeCell ref="B29:D29"/>
    <mergeCell ref="G29:H29"/>
    <mergeCell ref="J29:L29"/>
    <mergeCell ref="B26:D26"/>
    <mergeCell ref="G26:H26"/>
    <mergeCell ref="J26:L26"/>
    <mergeCell ref="B27:D27"/>
    <mergeCell ref="G27:H27"/>
    <mergeCell ref="J27:L27"/>
    <mergeCell ref="B24:D24"/>
    <mergeCell ref="G24:H24"/>
    <mergeCell ref="J24:L24"/>
    <mergeCell ref="B25:D25"/>
    <mergeCell ref="G25:H25"/>
    <mergeCell ref="J25:L25"/>
    <mergeCell ref="M20:M21"/>
    <mergeCell ref="N20:N21"/>
    <mergeCell ref="O20:O21"/>
    <mergeCell ref="B23:D23"/>
    <mergeCell ref="G23:H23"/>
    <mergeCell ref="J23:L23"/>
    <mergeCell ref="H20:I21"/>
    <mergeCell ref="J20:J21"/>
    <mergeCell ref="K20:K21"/>
    <mergeCell ref="L20:L21"/>
    <mergeCell ref="B18:E19"/>
    <mergeCell ref="F18:G19"/>
    <mergeCell ref="B20:E21"/>
    <mergeCell ref="F20:G21"/>
    <mergeCell ref="O14:O15"/>
    <mergeCell ref="B16:E17"/>
    <mergeCell ref="F16:G17"/>
    <mergeCell ref="H16:I19"/>
    <mergeCell ref="J16:J19"/>
    <mergeCell ref="K16:K19"/>
    <mergeCell ref="O10:O13"/>
    <mergeCell ref="B12:E13"/>
    <mergeCell ref="F12:G13"/>
    <mergeCell ref="L16:L19"/>
    <mergeCell ref="M16:M19"/>
    <mergeCell ref="N16:N19"/>
    <mergeCell ref="O16:O19"/>
    <mergeCell ref="K14:K15"/>
    <mergeCell ref="L14:L15"/>
    <mergeCell ref="M14:M15"/>
    <mergeCell ref="M10:M13"/>
    <mergeCell ref="B14:E15"/>
    <mergeCell ref="F14:G15"/>
    <mergeCell ref="H14:I15"/>
    <mergeCell ref="J14:J15"/>
    <mergeCell ref="N10:N13"/>
    <mergeCell ref="N14:N15"/>
    <mergeCell ref="B10:E11"/>
    <mergeCell ref="F10:G11"/>
    <mergeCell ref="H10:I13"/>
    <mergeCell ref="J10:J13"/>
    <mergeCell ref="K10:K13"/>
    <mergeCell ref="L10:L13"/>
    <mergeCell ref="B3:O4"/>
    <mergeCell ref="L5:M5"/>
    <mergeCell ref="N5:O5"/>
    <mergeCell ref="B6:E7"/>
    <mergeCell ref="F6:G7"/>
    <mergeCell ref="H6:I9"/>
    <mergeCell ref="M8:M9"/>
    <mergeCell ref="N8:N9"/>
    <mergeCell ref="O8:O9"/>
    <mergeCell ref="J6:K7"/>
    <mergeCell ref="L6:M7"/>
    <mergeCell ref="N6:O7"/>
    <mergeCell ref="B8:E9"/>
    <mergeCell ref="F8:G9"/>
    <mergeCell ref="J8:J9"/>
    <mergeCell ref="K8:K9"/>
    <mergeCell ref="L8:L9"/>
  </mergeCells>
  <printOptions horizontalCentered="1" verticalCentered="1"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BRIGHT</cp:lastModifiedBy>
  <cp:lastPrinted>2014-08-12T22:55:01Z</cp:lastPrinted>
  <dcterms:created xsi:type="dcterms:W3CDTF">2005-01-04T16:30:28Z</dcterms:created>
  <dcterms:modified xsi:type="dcterms:W3CDTF">2015-01-21T05:10:08Z</dcterms:modified>
  <cp:category/>
  <cp:version/>
  <cp:contentType/>
  <cp:contentStatus/>
</cp:coreProperties>
</file>